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umbersidefire.sharepoint.com/sites/Finance2/Procurement/Transparency info/Expenditure exceeding £500/2024-25/"/>
    </mc:Choice>
  </mc:AlternateContent>
  <xr:revisionPtr revIDLastSave="10" documentId="8_{77C22AD4-06F9-49B0-A43F-699D42189DEB}" xr6:coauthVersionLast="47" xr6:coauthVersionMax="47" xr10:uidLastSave="{DA67F667-B698-4217-A389-8B57BC05BC5B}"/>
  <bookViews>
    <workbookView xWindow="-28920" yWindow="-120" windowWidth="29040" windowHeight="15840" xr2:uid="{86454344-974C-42D1-ACAF-8BC41D8D4DBC}"/>
  </bookViews>
  <sheets>
    <sheet name="Sheet1" sheetId="1" r:id="rId1"/>
  </sheets>
  <definedNames>
    <definedName name="_xlnm._FilterDatabase" localSheetId="0" hidden="1">Sheet1!$A$4:$N$117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7" i="1" l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<sst xmlns="http://schemas.openxmlformats.org/spreadsheetml/2006/main" count="1258" uniqueCount="330">
  <si>
    <t>Year</t>
  </si>
  <si>
    <t>2024-25</t>
  </si>
  <si>
    <t xml:space="preserve">  6</t>
  </si>
  <si>
    <t>Period</t>
  </si>
  <si>
    <t>GL Code</t>
  </si>
  <si>
    <t>Type</t>
  </si>
  <si>
    <t>Reference</t>
  </si>
  <si>
    <t>Date</t>
  </si>
  <si>
    <t>Amount</t>
  </si>
  <si>
    <t>Narrative</t>
  </si>
  <si>
    <t>Vendor Name</t>
  </si>
  <si>
    <t>01-B3000-9140-0000</t>
  </si>
  <si>
    <t>Stocks</t>
  </si>
  <si>
    <t>Stock Purchases</t>
  </si>
  <si>
    <t>APEXP</t>
  </si>
  <si>
    <t>97654</t>
  </si>
  <si>
    <t>TROUSER CARGO MALE SIZE 32 W 32 L REF: 74434/019</t>
  </si>
  <si>
    <t>ABARIS INTERNATIONAL LIMITED</t>
  </si>
  <si>
    <t>TROUSER CARGO MALE SIZE 36 W 32 L REF: 74434/019</t>
  </si>
  <si>
    <t>TROUSER CARGO MALE SIZE 36 W 34 L REF: 74434/019</t>
  </si>
  <si>
    <t>TROUSER CARGO MALE SIZE 40 W 32 L REF: 74434/019</t>
  </si>
  <si>
    <t>SI-382262</t>
  </si>
  <si>
    <t>GRAHAM MEGAMOVERS 1500 STRETCHER REF: PT310</t>
  </si>
  <si>
    <t>MEDTREE</t>
  </si>
  <si>
    <t>2067884</t>
  </si>
  <si>
    <t>GIFFARD NEWTON &amp; SONS LTD</t>
  </si>
  <si>
    <t>SAFETY BOOT APEX SIZE 9</t>
  </si>
  <si>
    <t>SAFETY BOOT APEX SIZE 10</t>
  </si>
  <si>
    <t>BOOTS LEATHER MALE SIZE 7</t>
  </si>
  <si>
    <t>BOOTS LEATHER MALE SIZE 9</t>
  </si>
  <si>
    <t>BOOTS LEATHER MALE SIZE 10</t>
  </si>
  <si>
    <t>BOOTS LEATHER MALE SIZE 13</t>
  </si>
  <si>
    <t>PSI1542896</t>
  </si>
  <si>
    <t>SEABOOT SOCK HJ212 GREY</t>
  </si>
  <si>
    <t>PANTHERELLA INTERNATIONAL GROUP LTD</t>
  </si>
  <si>
    <t>SOCKS SIZE 6-11</t>
  </si>
  <si>
    <t>GOLIATH FOOTWEAR LTD</t>
  </si>
  <si>
    <t>HEAVY WOOLLEN TEXTILE CO LTD</t>
  </si>
  <si>
    <t>14236</t>
  </si>
  <si>
    <t>SOUTH YORKSHIRE FIRE &amp; RESCUE SERVICE</t>
  </si>
  <si>
    <t>18156</t>
  </si>
  <si>
    <t>KIT BAGS</t>
  </si>
  <si>
    <t>KASHKET AND  PARTNERS LTD</t>
  </si>
  <si>
    <t>23065</t>
  </si>
  <si>
    <t>Debits</t>
  </si>
  <si>
    <t>3666</t>
  </si>
  <si>
    <t>SYNETIQ</t>
  </si>
  <si>
    <t>CUSTOM BUSINESS EQUIPMENT</t>
  </si>
  <si>
    <t>ARINV-00003699</t>
  </si>
  <si>
    <t>NORTH LINDSEY COLLEGE</t>
  </si>
  <si>
    <t>INTERSPIRO LTD</t>
  </si>
  <si>
    <t>589933</t>
  </si>
  <si>
    <t>202324-NM-67</t>
  </si>
  <si>
    <t>MCKENZIE HUMAN RESOURCES LLP</t>
  </si>
  <si>
    <t>192172</t>
  </si>
  <si>
    <t>CAPSTICKS SOLICITORS LLP</t>
  </si>
  <si>
    <t>73137342</t>
  </si>
  <si>
    <t>INV-0026</t>
  </si>
  <si>
    <t>ULTIMATE IMAGE LIMITED</t>
  </si>
  <si>
    <t>INV-2731</t>
  </si>
  <si>
    <t>HFR SOLUTIONS CIC</t>
  </si>
  <si>
    <t>91418</t>
  </si>
  <si>
    <t>PRESTIGE RECRUITMENT</t>
  </si>
  <si>
    <t>INV-2822</t>
  </si>
  <si>
    <t>INV-2823</t>
  </si>
  <si>
    <t>INV-2825</t>
  </si>
  <si>
    <t>91467</t>
  </si>
  <si>
    <t>INV-2824</t>
  </si>
  <si>
    <t>AMPLIVOX LTD</t>
  </si>
  <si>
    <t>262236</t>
  </si>
  <si>
    <t>PROBITAS OCCUPATIONAL HEALTH LTD</t>
  </si>
  <si>
    <t>0060357494</t>
  </si>
  <si>
    <t>COMMUNITY HEALTH PARTNERSHIPS</t>
  </si>
  <si>
    <t>30231475</t>
  </si>
  <si>
    <t>GRANT THORNTON LLP</t>
  </si>
  <si>
    <t>6936412</t>
  </si>
  <si>
    <t>RIX PETROLEUM LTD</t>
  </si>
  <si>
    <t>SINV00131355</t>
  </si>
  <si>
    <t>41030710</t>
  </si>
  <si>
    <t>SLR CONSULTING LIMITED</t>
  </si>
  <si>
    <t>SINV00131352</t>
  </si>
  <si>
    <t>E2019245923</t>
  </si>
  <si>
    <t>ALLSTAR BUSINESS SOLUTIONS LTD</t>
  </si>
  <si>
    <t>SINV0013162</t>
  </si>
  <si>
    <t>119496</t>
  </si>
  <si>
    <t>REDFERN TRAVEL LTD</t>
  </si>
  <si>
    <t>KINGSTON COMMUNICATIONS LIMITED</t>
  </si>
  <si>
    <t>IN314554</t>
  </si>
  <si>
    <t>ELIS UK LTD</t>
  </si>
  <si>
    <t>STR000281111</t>
  </si>
  <si>
    <t>90930</t>
  </si>
  <si>
    <t>FLOGAS MEDICAL GASES</t>
  </si>
  <si>
    <t>H0643-0075</t>
  </si>
  <si>
    <t>FREEDOM COMMUNICATIONS UK LTD</t>
  </si>
  <si>
    <t>6936411</t>
  </si>
  <si>
    <t>6936485</t>
  </si>
  <si>
    <t>SI-3241</t>
  </si>
  <si>
    <t>TRANS2 PERFORMANCE</t>
  </si>
  <si>
    <t>38500</t>
  </si>
  <si>
    <t>EMERGENCY ONE (UK) LTD</t>
  </si>
  <si>
    <t>80900569</t>
  </si>
  <si>
    <t>PAGEONE COMMUNICATION LTD</t>
  </si>
  <si>
    <t>INV-1377</t>
  </si>
  <si>
    <t>R3 SAFETY AND RESCUE LTD</t>
  </si>
  <si>
    <t>6936484</t>
  </si>
  <si>
    <t>38525</t>
  </si>
  <si>
    <t>38526</t>
  </si>
  <si>
    <t>EAST RIDING OF YORKSHIRE COUNCIL</t>
  </si>
  <si>
    <t>516839</t>
  </si>
  <si>
    <t>TEES ACTIVE LTD</t>
  </si>
  <si>
    <t>96983182</t>
  </si>
  <si>
    <t>S &amp; J CATERING LTD</t>
  </si>
  <si>
    <t>SI-004225</t>
  </si>
  <si>
    <t>TIAA LTD</t>
  </si>
  <si>
    <t>SI-004226</t>
  </si>
  <si>
    <t>STR000281544</t>
  </si>
  <si>
    <t>28065</t>
  </si>
  <si>
    <t>ESFM (HUMBERSIDE) LTD</t>
  </si>
  <si>
    <t>202324-NM-70</t>
  </si>
  <si>
    <t>42032</t>
  </si>
  <si>
    <t>ARINV-00003794</t>
  </si>
  <si>
    <t>ARINV-00003795</t>
  </si>
  <si>
    <t>000154</t>
  </si>
  <si>
    <t>SCRUMMY YUMMY</t>
  </si>
  <si>
    <t>ARINV-00003799</t>
  </si>
  <si>
    <t>ARINV-00003800</t>
  </si>
  <si>
    <t>ARINV-00003801</t>
  </si>
  <si>
    <t>6937648</t>
  </si>
  <si>
    <t>SI2400046376</t>
  </si>
  <si>
    <t>AICO LIMITED</t>
  </si>
  <si>
    <t>2667308</t>
  </si>
  <si>
    <t>HOME OFFICE SHARED SERVICE CENTRE</t>
  </si>
  <si>
    <t>2667548</t>
  </si>
  <si>
    <t>54482</t>
  </si>
  <si>
    <t>2667963</t>
  </si>
  <si>
    <t>2668093</t>
  </si>
  <si>
    <t>336</t>
  </si>
  <si>
    <t>71030</t>
  </si>
  <si>
    <t>PEA SOUP</t>
  </si>
  <si>
    <t>71031</t>
  </si>
  <si>
    <t>INV-1217</t>
  </si>
  <si>
    <t>K LAMB ASSOCIATES LTD</t>
  </si>
  <si>
    <t>INV-1218</t>
  </si>
  <si>
    <t>SI2400047528</t>
  </si>
  <si>
    <t>6938694</t>
  </si>
  <si>
    <t>74268</t>
  </si>
  <si>
    <t>SAFEQUIP</t>
  </si>
  <si>
    <t>271441</t>
  </si>
  <si>
    <t>SERVICE SPORT UK LTD</t>
  </si>
  <si>
    <t>INVUK1459256</t>
  </si>
  <si>
    <t>SOFTCAT LTD</t>
  </si>
  <si>
    <t>237282</t>
  </si>
  <si>
    <t>XL DISPLAY LTD</t>
  </si>
  <si>
    <t>790404</t>
  </si>
  <si>
    <t>LYON EQUIPMENT LTD</t>
  </si>
  <si>
    <t>OP-I023286</t>
  </si>
  <si>
    <t>PHOENIX SOFTWARE</t>
  </si>
  <si>
    <t>3288</t>
  </si>
  <si>
    <t>COACHING FOCUS LTD</t>
  </si>
  <si>
    <t>INV4871P2260618-09-2024</t>
  </si>
  <si>
    <t>MENOPAUSE IN THE WORKPLACE LTD</t>
  </si>
  <si>
    <t>6939286</t>
  </si>
  <si>
    <t>9-12SEP24</t>
  </si>
  <si>
    <t>WHITE ROSE EQUINE THERAPY</t>
  </si>
  <si>
    <t>7046</t>
  </si>
  <si>
    <t>NATIONAL FIRE CHIEFS COUNCIL LTD</t>
  </si>
  <si>
    <t>10752</t>
  </si>
  <si>
    <t>DEALERSHIP SERVICES LTD</t>
  </si>
  <si>
    <t>127553</t>
  </si>
  <si>
    <t>14875</t>
  </si>
  <si>
    <t>TRAINING AND TUTORING LTD</t>
  </si>
  <si>
    <t>STR000281680</t>
  </si>
  <si>
    <t>6939897</t>
  </si>
  <si>
    <t>38725</t>
  </si>
  <si>
    <t>01-B3300-9005-0000</t>
  </si>
  <si>
    <t>MAINTENANCE AND SUPPORT (Payment in Advance)</t>
  </si>
  <si>
    <t>Payments In Advance</t>
  </si>
  <si>
    <t>01-C8000-8040-0000</t>
  </si>
  <si>
    <t>Operational Vehicles</t>
  </si>
  <si>
    <t>Vehicles - Purchase</t>
  </si>
  <si>
    <t>01-C8000-8050-0000</t>
  </si>
  <si>
    <t>VEHICLE ACCESSORIES (AS SPECIFIED)</t>
  </si>
  <si>
    <t>Equipment - Purchase</t>
  </si>
  <si>
    <t>01-C8500-8055-0000</t>
  </si>
  <si>
    <t>IT Equipment</t>
  </si>
  <si>
    <t>I.T. Equipment - Purchase</t>
  </si>
  <si>
    <t>01-C8515-8050-0000</t>
  </si>
  <si>
    <t>EQUIPMENT AS SPECIFIED</t>
  </si>
  <si>
    <t>Other Equipment</t>
  </si>
  <si>
    <t>Bridlington</t>
  </si>
  <si>
    <t>01-R0130-1460-MA05</t>
  </si>
  <si>
    <t>BIO DIESEL</t>
  </si>
  <si>
    <t>Petrol</t>
  </si>
  <si>
    <t>Minor Items - Replacement</t>
  </si>
  <si>
    <t>Consumables</t>
  </si>
  <si>
    <t>Uniforms</t>
  </si>
  <si>
    <t>ERYC CPU Support Centre</t>
  </si>
  <si>
    <t>01-R0135-0135-MD01</t>
  </si>
  <si>
    <t>SCRAP CARS</t>
  </si>
  <si>
    <t>Course Fees</t>
  </si>
  <si>
    <t>01-R0135-2020-MD01</t>
  </si>
  <si>
    <t>TABLE CLOTH AS SPECIFIED</t>
  </si>
  <si>
    <t>Furniture &amp; Fittings</t>
  </si>
  <si>
    <t>Beverley</t>
  </si>
  <si>
    <t>01-R0140-1460-MA05</t>
  </si>
  <si>
    <t>Clough Road</t>
  </si>
  <si>
    <t>01-R0245-1460-MA05</t>
  </si>
  <si>
    <t>01-R0251-1050-MA05</t>
  </si>
  <si>
    <t>PROPERTY RENTAL</t>
  </si>
  <si>
    <t>Hull ICC</t>
  </si>
  <si>
    <t>Rent</t>
  </si>
  <si>
    <t>Calvert Lane</t>
  </si>
  <si>
    <t>01-R0255-1460-MA05</t>
  </si>
  <si>
    <t>Scunthorpe</t>
  </si>
  <si>
    <t>01-R0545-1460-MA05</t>
  </si>
  <si>
    <t>Peaks Lane Grimsby</t>
  </si>
  <si>
    <t>01-R0640-1460-MA05</t>
  </si>
  <si>
    <t>Course &amp; Conference Expenses</t>
  </si>
  <si>
    <t>Corporate Assurance</t>
  </si>
  <si>
    <t>EXTERNAL CONSULTANCY</t>
  </si>
  <si>
    <t>Consultants Fees</t>
  </si>
  <si>
    <t>01-R1410-2900-MA05</t>
  </si>
  <si>
    <t>CONFERENCE AS SPECIFIED</t>
  </si>
  <si>
    <t>Catering Food</t>
  </si>
  <si>
    <t>01-R1500-2700-FF01</t>
  </si>
  <si>
    <t>Operational Communications &amp; Resilience</t>
  </si>
  <si>
    <t>Maintenance Agreements</t>
  </si>
  <si>
    <t>01-R1500-2730-FF01</t>
  </si>
  <si>
    <t>DIGITAL RADIO EQUIPMENT</t>
  </si>
  <si>
    <t>Fire Ground Radios</t>
  </si>
  <si>
    <t>Equipment</t>
  </si>
  <si>
    <t>01-R1615-2700-FF01</t>
  </si>
  <si>
    <t>AIRWAVE FEES</t>
  </si>
  <si>
    <t>Airwave</t>
  </si>
  <si>
    <t>Prevention</t>
  </si>
  <si>
    <t>01-R2272-2025-CF01</t>
  </si>
  <si>
    <t>Smoke Alarms</t>
  </si>
  <si>
    <t>EI 650 AICO SMOKE ALARMS -  SEALED LITIUM BATTERY</t>
  </si>
  <si>
    <t>01-R2272-2460-CF01</t>
  </si>
  <si>
    <t>CADET DRILL SUIT JACKET - SIZES IN COMMENTS</t>
  </si>
  <si>
    <t>Subsistence Payment</t>
  </si>
  <si>
    <t>01-R3000-0140-MA05</t>
  </si>
  <si>
    <t>Fitness Training</t>
  </si>
  <si>
    <t>EQUIPMENT REPAIRS</t>
  </si>
  <si>
    <t>01-R3006-0135-MA01</t>
  </si>
  <si>
    <t>Incident Command School</t>
  </si>
  <si>
    <t>COURSE</t>
  </si>
  <si>
    <t>01-R3007-0135-MA01</t>
  </si>
  <si>
    <t>Water Rescue Training</t>
  </si>
  <si>
    <t>01-R3007-0140-MA01</t>
  </si>
  <si>
    <t>TRAINING EQUIPMENT</t>
  </si>
  <si>
    <t>CATERING FOR TRAINING COURSES</t>
  </si>
  <si>
    <t>01-R3007-2900-MA01</t>
  </si>
  <si>
    <t>AUGUST 2024</t>
  </si>
  <si>
    <t>01-R3009-0135-MA01</t>
  </si>
  <si>
    <t>Working at Heights Training</t>
  </si>
  <si>
    <t>01-R3009-0140-MA01</t>
  </si>
  <si>
    <t>BA</t>
  </si>
  <si>
    <t>01-R3020-2020-MA01</t>
  </si>
  <si>
    <t>SMOKE FLUID TYPE A PERSISTENT DRAGON</t>
  </si>
  <si>
    <t>01-R3021-0135-MA01</t>
  </si>
  <si>
    <t>Technical Rescue Training</t>
  </si>
  <si>
    <t>Management &amp; Leadership Dev</t>
  </si>
  <si>
    <t>01-R3026-0135-MA01</t>
  </si>
  <si>
    <t>Recruits</t>
  </si>
  <si>
    <t>01-R3030-0135-MA01</t>
  </si>
  <si>
    <t>01-R3030-2400-MA01</t>
  </si>
  <si>
    <t>01-R3039-0135-MA01</t>
  </si>
  <si>
    <t>Personal Development SFL</t>
  </si>
  <si>
    <t>01-R3046-0135-MA01</t>
  </si>
  <si>
    <t>Outside Provision</t>
  </si>
  <si>
    <t>01-R3060-0140-MA01</t>
  </si>
  <si>
    <t>Learning and Development Hub</t>
  </si>
  <si>
    <t>01-R3150-2550-MA05</t>
  </si>
  <si>
    <t>National Flood Resilience Centre</t>
  </si>
  <si>
    <t>01-R3200-0030-MA05</t>
  </si>
  <si>
    <t>AGENCY STAFF MISC</t>
  </si>
  <si>
    <t>Personnel</t>
  </si>
  <si>
    <t>Agency Staff</t>
  </si>
  <si>
    <t>01-R3200-2550-MA05</t>
  </si>
  <si>
    <t>Occupational Health</t>
  </si>
  <si>
    <t>01-R3300-0150-MA05</t>
  </si>
  <si>
    <t>MEDICAL FEES</t>
  </si>
  <si>
    <t>Staff Medical Exams</t>
  </si>
  <si>
    <t>01-R3300-0175-MA05</t>
  </si>
  <si>
    <t>TRAINING COURSES/EXTERNAL LEARNING</t>
  </si>
  <si>
    <t>Other Fees</t>
  </si>
  <si>
    <t>Maintenance of Computers</t>
  </si>
  <si>
    <t>CATERING AS SPECIFIED</t>
  </si>
  <si>
    <t>I.T. Services</t>
  </si>
  <si>
    <t>01-R4100-2630-MA05</t>
  </si>
  <si>
    <t>Telephone Rental</t>
  </si>
  <si>
    <t>01-R4100-2780-MA05</t>
  </si>
  <si>
    <t>MAINTENANCE CONTRACT</t>
  </si>
  <si>
    <t>AZURE OVERAGE CHARGES</t>
  </si>
  <si>
    <t>Corporate Service</t>
  </si>
  <si>
    <t>01-R4115-2910-MA05</t>
  </si>
  <si>
    <t>Corporate Finance</t>
  </si>
  <si>
    <t>01-R4200-3740-MA05</t>
  </si>
  <si>
    <t>AUDIT FEES INTERNAL  HALF DAY CHARGE</t>
  </si>
  <si>
    <t>Audit</t>
  </si>
  <si>
    <t>Stores</t>
  </si>
  <si>
    <t>01-R4405-2460-MA05</t>
  </si>
  <si>
    <t>MALE UNDRESS UNIFORM  JACKET / TROUSERS</t>
  </si>
  <si>
    <t>EXTRA ITEMS NOT ON PO</t>
  </si>
  <si>
    <t>Fleet Engineering - General</t>
  </si>
  <si>
    <t>01-R4620-1460-FF01</t>
  </si>
  <si>
    <t>STANDING ORDER - FUEL SUPPLY</t>
  </si>
  <si>
    <t>01-R4620-2000-FF01</t>
  </si>
  <si>
    <t>O2 CYLINDER RENTAL</t>
  </si>
  <si>
    <t>Headquarters</t>
  </si>
  <si>
    <t>01-R4800-1460-MA05</t>
  </si>
  <si>
    <t>01-R4800-2080-MA05</t>
  </si>
  <si>
    <t>FURNITURE AS SPECIFIED</t>
  </si>
  <si>
    <t>01-R4800-2400-MA05</t>
  </si>
  <si>
    <t>01-R4800-2460-MA05</t>
  </si>
  <si>
    <t>LAUNDRY AND MAINTENANCE OF PPE</t>
  </si>
  <si>
    <t>TRANSACTIONS IN EXCESS OF £500</t>
  </si>
  <si>
    <t>September 2024</t>
  </si>
  <si>
    <t>Service Division</t>
  </si>
  <si>
    <t>Cost Centre</t>
  </si>
  <si>
    <t>Subjective Description</t>
  </si>
  <si>
    <t>Unrecoverable VAT</t>
  </si>
  <si>
    <t>-</t>
  </si>
  <si>
    <t>SCANIA FIRE APPLIANCES VIA FIREBUY</t>
  </si>
  <si>
    <t xml:space="preserve">ACCOUNT NO. </t>
  </si>
  <si>
    <t>MAINTENANCE AND SUPPORT</t>
  </si>
  <si>
    <t>Management &amp; Support</t>
  </si>
  <si>
    <t>Safety</t>
  </si>
  <si>
    <t>Firefighting &amp; 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</si>
</sst>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0" fillId="0" borderId="0" xfId="0"/>
    <xf numFmtId="15" fontId="0" fillId="0" borderId="0" xfId="0" applyNumberFormat="1"/>
    <xf numFmtId="40" fontId="0" fillId="0" borderId="0" xfId="0" applyNumberFormat="1"/>
    <xf numFmtId="17" fontId="2" fillId="0" borderId="0" xfId="0" quotePrefix="1" applyNumberFormat="1" applyFont="1"/>
    <xf numFmtId="40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11BEC-9164-4E7B-887D-58FAA8AAD316}">
  <dimension ref="A1:N117"/>
  <sheetViews>
    <sheetView tabSelected="1" workbookViewId="0">
      <selection activeCell="C1" sqref="C1"/>
    </sheetView>
  </sheetViews>
  <sheetFormatPr defaultRowHeight="14.4" x14ac:dyDescent="0.3"/>
  <cols>
    <col min="2" max="2" width="24.21875" style="2" customWidth="1"/>
    <col min="3" max="3" width="35.33203125" bestFit="1" customWidth="1"/>
    <col min="4" max="4" width="26.44140625" bestFit="1" customWidth="1"/>
    <col min="6" max="6" width="19.21875" hidden="1" customWidth="1"/>
    <col min="7" max="7" width="9" style="2" hidden="1" customWidth="1"/>
    <col min="9" max="9" width="23.6640625" bestFit="1" customWidth="1"/>
    <col min="10" max="10" width="9.5546875" bestFit="1" customWidth="1"/>
    <col min="11" max="11" width="12.6640625" bestFit="1" customWidth="1"/>
    <col min="12" max="12" width="18.5546875" style="2" bestFit="1" customWidth="1"/>
    <col min="13" max="13" width="45.33203125" bestFit="1" customWidth="1"/>
    <col min="14" max="14" width="36.77734375" bestFit="1" customWidth="1"/>
  </cols>
  <sheetData>
    <row r="1" spans="1:14" x14ac:dyDescent="0.3">
      <c r="A1" s="1" t="s">
        <v>317</v>
      </c>
      <c r="B1" s="1"/>
      <c r="C1" s="2"/>
      <c r="D1" s="2"/>
      <c r="E1" s="2"/>
      <c r="F1" s="2"/>
      <c r="H1" s="2"/>
      <c r="I1" s="2"/>
      <c r="J1" s="2"/>
      <c r="K1" s="2"/>
      <c r="M1" s="2"/>
      <c r="N1" s="2"/>
    </row>
    <row r="2" spans="1:14" x14ac:dyDescent="0.3">
      <c r="A2" s="5" t="s">
        <v>318</v>
      </c>
      <c r="B2" s="5"/>
      <c r="C2" s="2"/>
      <c r="D2" s="2"/>
      <c r="E2" s="2"/>
      <c r="F2" s="2"/>
      <c r="H2" s="2"/>
      <c r="I2" s="2"/>
      <c r="J2" s="2"/>
      <c r="K2" s="2"/>
      <c r="M2" s="2"/>
      <c r="N2" s="2"/>
    </row>
    <row r="4" spans="1:14" s="7" customFormat="1" x14ac:dyDescent="0.3">
      <c r="A4" s="7" t="s">
        <v>0</v>
      </c>
      <c r="B4" s="7" t="s">
        <v>319</v>
      </c>
      <c r="C4" s="7" t="s">
        <v>320</v>
      </c>
      <c r="D4" s="7" t="s">
        <v>321</v>
      </c>
      <c r="E4" s="7" t="s">
        <v>3</v>
      </c>
      <c r="F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322</v>
      </c>
      <c r="M4" s="7" t="s">
        <v>9</v>
      </c>
      <c r="N4" s="7" t="s">
        <v>10</v>
      </c>
    </row>
    <row r="5" spans="1:14" x14ac:dyDescent="0.3">
      <c r="A5" s="2" t="s">
        <v>1</v>
      </c>
      <c r="B5" s="2" t="s">
        <v>329</v>
      </c>
      <c r="C5" s="2" t="s">
        <v>196</v>
      </c>
      <c r="D5" s="2" t="s">
        <v>199</v>
      </c>
      <c r="E5" s="2" t="s">
        <v>2</v>
      </c>
      <c r="F5" s="2" t="s">
        <v>197</v>
      </c>
      <c r="G5" s="2" t="str">
        <f>RIGHT(F5,4)</f>
        <v>MD01</v>
      </c>
      <c r="H5" s="2" t="s">
        <v>14</v>
      </c>
      <c r="I5" s="2" t="s">
        <v>45</v>
      </c>
      <c r="J5" s="3">
        <v>45320</v>
      </c>
      <c r="K5" s="4">
        <v>575</v>
      </c>
      <c r="L5" s="6" t="s">
        <v>323</v>
      </c>
      <c r="M5" s="2" t="s">
        <v>198</v>
      </c>
      <c r="N5" s="2" t="s">
        <v>46</v>
      </c>
    </row>
    <row r="6" spans="1:14" x14ac:dyDescent="0.3">
      <c r="A6" s="2" t="s">
        <v>1</v>
      </c>
      <c r="B6" s="2" t="s">
        <v>329</v>
      </c>
      <c r="C6" s="2" t="s">
        <v>268</v>
      </c>
      <c r="D6" s="2" t="s">
        <v>199</v>
      </c>
      <c r="E6" s="2" t="s">
        <v>2</v>
      </c>
      <c r="F6" s="2" t="s">
        <v>267</v>
      </c>
      <c r="G6" s="2" t="str">
        <f t="shared" ref="G6:G69" si="0">RIGHT(F6,4)</f>
        <v>MA01</v>
      </c>
      <c r="H6" s="2" t="s">
        <v>14</v>
      </c>
      <c r="I6" s="2" t="s">
        <v>48</v>
      </c>
      <c r="J6" s="3">
        <v>45453</v>
      </c>
      <c r="K6" s="4">
        <v>5445</v>
      </c>
      <c r="L6" s="6" t="s">
        <v>323</v>
      </c>
      <c r="M6" s="2" t="s">
        <v>246</v>
      </c>
      <c r="N6" s="2" t="s">
        <v>49</v>
      </c>
    </row>
    <row r="7" spans="1:14" x14ac:dyDescent="0.3">
      <c r="A7" s="2" t="s">
        <v>1</v>
      </c>
      <c r="B7" s="2" t="s">
        <v>329</v>
      </c>
      <c r="C7" s="2" t="s">
        <v>225</v>
      </c>
      <c r="D7" s="2" t="s">
        <v>229</v>
      </c>
      <c r="E7" s="2" t="s">
        <v>2</v>
      </c>
      <c r="F7" s="2" t="s">
        <v>227</v>
      </c>
      <c r="G7" s="2" t="str">
        <f t="shared" si="0"/>
        <v>FF01</v>
      </c>
      <c r="H7" s="2" t="s">
        <v>14</v>
      </c>
      <c r="I7" s="2" t="s">
        <v>51</v>
      </c>
      <c r="J7" s="3">
        <v>45475</v>
      </c>
      <c r="K7" s="4">
        <v>1180</v>
      </c>
      <c r="L7" s="6" t="s">
        <v>323</v>
      </c>
      <c r="M7" s="2" t="s">
        <v>228</v>
      </c>
      <c r="N7" s="2" t="s">
        <v>50</v>
      </c>
    </row>
    <row r="8" spans="1:14" x14ac:dyDescent="0.3">
      <c r="A8" s="2" t="s">
        <v>1</v>
      </c>
      <c r="B8" s="2" t="s">
        <v>329</v>
      </c>
      <c r="C8" s="2" t="s">
        <v>268</v>
      </c>
      <c r="D8" s="2" t="s">
        <v>199</v>
      </c>
      <c r="E8" s="2" t="s">
        <v>2</v>
      </c>
      <c r="F8" s="2" t="s">
        <v>267</v>
      </c>
      <c r="G8" s="2" t="str">
        <f t="shared" si="0"/>
        <v>MA01</v>
      </c>
      <c r="H8" s="2" t="s">
        <v>14</v>
      </c>
      <c r="I8" s="2" t="s">
        <v>52</v>
      </c>
      <c r="J8" s="3">
        <v>45483</v>
      </c>
      <c r="K8" s="4">
        <v>1990</v>
      </c>
      <c r="L8" s="6" t="s">
        <v>323</v>
      </c>
      <c r="M8" s="2" t="s">
        <v>246</v>
      </c>
      <c r="N8" s="2" t="s">
        <v>53</v>
      </c>
    </row>
    <row r="9" spans="1:14" x14ac:dyDescent="0.3">
      <c r="A9" s="2" t="s">
        <v>1</v>
      </c>
      <c r="B9" s="2" t="s">
        <v>327</v>
      </c>
      <c r="C9" s="2" t="s">
        <v>301</v>
      </c>
      <c r="D9" s="2" t="s">
        <v>195</v>
      </c>
      <c r="E9" s="2" t="s">
        <v>2</v>
      </c>
      <c r="F9" s="2" t="s">
        <v>302</v>
      </c>
      <c r="G9" s="2" t="str">
        <f t="shared" si="0"/>
        <v>MA05</v>
      </c>
      <c r="H9" s="2" t="s">
        <v>14</v>
      </c>
      <c r="I9" s="2" t="s">
        <v>54</v>
      </c>
      <c r="J9" s="3">
        <v>45487</v>
      </c>
      <c r="K9" s="4">
        <v>711</v>
      </c>
      <c r="L9" s="6" t="s">
        <v>323</v>
      </c>
      <c r="M9" s="2" t="s">
        <v>304</v>
      </c>
      <c r="N9" s="2" t="s">
        <v>42</v>
      </c>
    </row>
    <row r="10" spans="1:14" x14ac:dyDescent="0.3">
      <c r="A10" s="2" t="s">
        <v>1</v>
      </c>
      <c r="B10" s="2" t="s">
        <v>327</v>
      </c>
      <c r="C10" s="2" t="s">
        <v>301</v>
      </c>
      <c r="D10" s="2" t="s">
        <v>195</v>
      </c>
      <c r="E10" s="2" t="s">
        <v>2</v>
      </c>
      <c r="F10" s="2" t="s">
        <v>302</v>
      </c>
      <c r="G10" s="2" t="str">
        <f t="shared" si="0"/>
        <v>MA05</v>
      </c>
      <c r="H10" s="2" t="s">
        <v>14</v>
      </c>
      <c r="I10" s="2" t="s">
        <v>54</v>
      </c>
      <c r="J10" s="3">
        <v>45487</v>
      </c>
      <c r="K10" s="4">
        <v>7280</v>
      </c>
      <c r="L10" s="6" t="s">
        <v>323</v>
      </c>
      <c r="M10" s="2" t="s">
        <v>303</v>
      </c>
      <c r="N10" s="2" t="s">
        <v>42</v>
      </c>
    </row>
    <row r="11" spans="1:14" x14ac:dyDescent="0.3">
      <c r="A11" s="2" t="s">
        <v>1</v>
      </c>
      <c r="B11" s="2" t="s">
        <v>327</v>
      </c>
      <c r="C11" s="2" t="s">
        <v>277</v>
      </c>
      <c r="D11" s="2" t="s">
        <v>220</v>
      </c>
      <c r="E11" s="2" t="s">
        <v>2</v>
      </c>
      <c r="F11" s="2" t="s">
        <v>279</v>
      </c>
      <c r="G11" s="2" t="str">
        <f t="shared" si="0"/>
        <v>MA05</v>
      </c>
      <c r="H11" s="2" t="s">
        <v>14</v>
      </c>
      <c r="I11" s="2" t="s">
        <v>56</v>
      </c>
      <c r="J11" s="3">
        <v>45488</v>
      </c>
      <c r="K11" s="4">
        <v>894.63</v>
      </c>
      <c r="L11" s="6" t="s">
        <v>323</v>
      </c>
      <c r="M11" s="2" t="s">
        <v>219</v>
      </c>
      <c r="N11" s="2" t="s">
        <v>55</v>
      </c>
    </row>
    <row r="12" spans="1:14" x14ac:dyDescent="0.3">
      <c r="A12" s="2" t="s">
        <v>1</v>
      </c>
      <c r="B12" s="2" t="s">
        <v>329</v>
      </c>
      <c r="C12" s="2" t="s">
        <v>272</v>
      </c>
      <c r="D12" s="2" t="s">
        <v>230</v>
      </c>
      <c r="E12" s="2" t="s">
        <v>2</v>
      </c>
      <c r="F12" s="2" t="s">
        <v>271</v>
      </c>
      <c r="G12" s="2" t="str">
        <f t="shared" si="0"/>
        <v>MA01</v>
      </c>
      <c r="H12" s="2" t="s">
        <v>14</v>
      </c>
      <c r="I12" s="2" t="s">
        <v>57</v>
      </c>
      <c r="J12" s="3">
        <v>45495</v>
      </c>
      <c r="K12" s="4">
        <v>1889.1</v>
      </c>
      <c r="L12" s="6" t="s">
        <v>323</v>
      </c>
      <c r="M12" s="2" t="s">
        <v>250</v>
      </c>
      <c r="N12" s="2" t="s">
        <v>58</v>
      </c>
    </row>
    <row r="13" spans="1:14" x14ac:dyDescent="0.3">
      <c r="A13" s="2" t="s">
        <v>1</v>
      </c>
      <c r="B13" s="2" t="s">
        <v>329</v>
      </c>
      <c r="C13" s="2" t="s">
        <v>255</v>
      </c>
      <c r="D13" s="2" t="s">
        <v>199</v>
      </c>
      <c r="E13" s="2" t="s">
        <v>2</v>
      </c>
      <c r="F13" s="2" t="s">
        <v>254</v>
      </c>
      <c r="G13" s="2" t="str">
        <f t="shared" si="0"/>
        <v>MA01</v>
      </c>
      <c r="H13" s="2" t="s">
        <v>14</v>
      </c>
      <c r="I13" s="2" t="s">
        <v>59</v>
      </c>
      <c r="J13" s="3">
        <v>45497</v>
      </c>
      <c r="K13" s="4">
        <v>1163.7</v>
      </c>
      <c r="L13" s="6" t="s">
        <v>323</v>
      </c>
      <c r="M13" s="2" t="s">
        <v>246</v>
      </c>
      <c r="N13" s="2" t="s">
        <v>60</v>
      </c>
    </row>
    <row r="14" spans="1:14" x14ac:dyDescent="0.3">
      <c r="A14" s="2" t="s">
        <v>1</v>
      </c>
      <c r="B14" s="2" t="s">
        <v>327</v>
      </c>
      <c r="C14" s="2" t="s">
        <v>277</v>
      </c>
      <c r="D14" s="2" t="s">
        <v>278</v>
      </c>
      <c r="E14" s="2" t="s">
        <v>2</v>
      </c>
      <c r="F14" s="2" t="s">
        <v>275</v>
      </c>
      <c r="G14" s="2" t="str">
        <f t="shared" si="0"/>
        <v>MA05</v>
      </c>
      <c r="H14" s="2" t="s">
        <v>14</v>
      </c>
      <c r="I14" s="2" t="s">
        <v>61</v>
      </c>
      <c r="J14" s="3">
        <v>45499</v>
      </c>
      <c r="K14" s="4">
        <v>1547.47</v>
      </c>
      <c r="L14" s="6" t="s">
        <v>323</v>
      </c>
      <c r="M14" s="2" t="s">
        <v>276</v>
      </c>
      <c r="N14" s="2" t="s">
        <v>62</v>
      </c>
    </row>
    <row r="15" spans="1:14" x14ac:dyDescent="0.3">
      <c r="A15" s="2" t="s">
        <v>1</v>
      </c>
      <c r="B15" s="2" t="s">
        <v>329</v>
      </c>
      <c r="C15" s="2" t="s">
        <v>264</v>
      </c>
      <c r="D15" s="2" t="s">
        <v>199</v>
      </c>
      <c r="E15" s="2" t="s">
        <v>2</v>
      </c>
      <c r="F15" s="2" t="s">
        <v>265</v>
      </c>
      <c r="G15" s="2" t="str">
        <f t="shared" si="0"/>
        <v>MA01</v>
      </c>
      <c r="H15" s="2" t="s">
        <v>14</v>
      </c>
      <c r="I15" s="2" t="s">
        <v>64</v>
      </c>
      <c r="J15" s="3">
        <v>45505</v>
      </c>
      <c r="K15" s="4">
        <v>500</v>
      </c>
      <c r="L15" s="6" t="s">
        <v>323</v>
      </c>
      <c r="M15" s="2" t="s">
        <v>246</v>
      </c>
      <c r="N15" s="2" t="s">
        <v>60</v>
      </c>
    </row>
    <row r="16" spans="1:14" x14ac:dyDescent="0.3">
      <c r="A16" s="2" t="s">
        <v>1</v>
      </c>
      <c r="B16" s="2" t="s">
        <v>329</v>
      </c>
      <c r="C16" s="2" t="s">
        <v>264</v>
      </c>
      <c r="D16" s="2" t="s">
        <v>199</v>
      </c>
      <c r="E16" s="2" t="s">
        <v>2</v>
      </c>
      <c r="F16" s="2" t="s">
        <v>265</v>
      </c>
      <c r="G16" s="2" t="str">
        <f t="shared" si="0"/>
        <v>MA01</v>
      </c>
      <c r="H16" s="2" t="s">
        <v>14</v>
      </c>
      <c r="I16" s="2" t="s">
        <v>64</v>
      </c>
      <c r="J16" s="3">
        <v>45505</v>
      </c>
      <c r="K16" s="4">
        <v>500</v>
      </c>
      <c r="L16" s="6" t="s">
        <v>323</v>
      </c>
      <c r="M16" s="2" t="s">
        <v>246</v>
      </c>
      <c r="N16" s="2" t="s">
        <v>60</v>
      </c>
    </row>
    <row r="17" spans="1:14" x14ac:dyDescent="0.3">
      <c r="A17" s="2" t="s">
        <v>1</v>
      </c>
      <c r="B17" s="2" t="s">
        <v>329</v>
      </c>
      <c r="C17" s="2" t="s">
        <v>255</v>
      </c>
      <c r="D17" s="2" t="s">
        <v>199</v>
      </c>
      <c r="E17" s="2" t="s">
        <v>2</v>
      </c>
      <c r="F17" s="2" t="s">
        <v>254</v>
      </c>
      <c r="G17" s="2" t="str">
        <f t="shared" si="0"/>
        <v>MA01</v>
      </c>
      <c r="H17" s="2" t="s">
        <v>14</v>
      </c>
      <c r="I17" s="2" t="s">
        <v>65</v>
      </c>
      <c r="J17" s="3">
        <v>45505</v>
      </c>
      <c r="K17" s="4">
        <v>1293</v>
      </c>
      <c r="L17" s="6" t="s">
        <v>323</v>
      </c>
      <c r="M17" s="2" t="s">
        <v>246</v>
      </c>
      <c r="N17" s="2" t="s">
        <v>60</v>
      </c>
    </row>
    <row r="18" spans="1:14" x14ac:dyDescent="0.3">
      <c r="A18" s="2" t="s">
        <v>1</v>
      </c>
      <c r="B18" s="2" t="s">
        <v>329</v>
      </c>
      <c r="C18" s="2" t="s">
        <v>255</v>
      </c>
      <c r="D18" s="2" t="s">
        <v>199</v>
      </c>
      <c r="E18" s="2" t="s">
        <v>2</v>
      </c>
      <c r="F18" s="2" t="s">
        <v>254</v>
      </c>
      <c r="G18" s="2" t="str">
        <f t="shared" si="0"/>
        <v>MA01</v>
      </c>
      <c r="H18" s="2" t="s">
        <v>14</v>
      </c>
      <c r="I18" s="2" t="s">
        <v>63</v>
      </c>
      <c r="J18" s="3">
        <v>45505</v>
      </c>
      <c r="K18" s="4">
        <v>1394.25</v>
      </c>
      <c r="L18" s="6" t="s">
        <v>323</v>
      </c>
      <c r="M18" s="2" t="s">
        <v>246</v>
      </c>
      <c r="N18" s="2" t="s">
        <v>60</v>
      </c>
    </row>
    <row r="19" spans="1:14" x14ac:dyDescent="0.3">
      <c r="A19" s="2" t="s">
        <v>1</v>
      </c>
      <c r="B19" s="2" t="s">
        <v>327</v>
      </c>
      <c r="C19" s="2" t="s">
        <v>277</v>
      </c>
      <c r="D19" s="2" t="s">
        <v>278</v>
      </c>
      <c r="E19" s="2" t="s">
        <v>2</v>
      </c>
      <c r="F19" s="2" t="s">
        <v>275</v>
      </c>
      <c r="G19" s="2" t="str">
        <f t="shared" si="0"/>
        <v>MA05</v>
      </c>
      <c r="H19" s="2" t="s">
        <v>14</v>
      </c>
      <c r="I19" s="2" t="s">
        <v>66</v>
      </c>
      <c r="J19" s="3">
        <v>45506</v>
      </c>
      <c r="K19" s="4">
        <v>1937.45</v>
      </c>
      <c r="L19" s="6" t="s">
        <v>323</v>
      </c>
      <c r="M19" s="2" t="s">
        <v>276</v>
      </c>
      <c r="N19" s="2" t="s">
        <v>62</v>
      </c>
    </row>
    <row r="20" spans="1:14" x14ac:dyDescent="0.3">
      <c r="A20" s="2" t="s">
        <v>1</v>
      </c>
      <c r="B20" s="2" t="s">
        <v>329</v>
      </c>
      <c r="C20" s="2" t="s">
        <v>264</v>
      </c>
      <c r="D20" s="2" t="s">
        <v>199</v>
      </c>
      <c r="E20" s="2" t="s">
        <v>2</v>
      </c>
      <c r="F20" s="2" t="s">
        <v>265</v>
      </c>
      <c r="G20" s="2" t="str">
        <f t="shared" si="0"/>
        <v>MA01</v>
      </c>
      <c r="H20" s="2" t="s">
        <v>14</v>
      </c>
      <c r="I20" s="2" t="s">
        <v>67</v>
      </c>
      <c r="J20" s="3">
        <v>45519</v>
      </c>
      <c r="K20" s="4">
        <v>2586</v>
      </c>
      <c r="L20" s="6" t="s">
        <v>323</v>
      </c>
      <c r="M20" s="2" t="s">
        <v>246</v>
      </c>
      <c r="N20" s="2" t="s">
        <v>60</v>
      </c>
    </row>
    <row r="21" spans="1:14" x14ac:dyDescent="0.3">
      <c r="A21" s="2" t="s">
        <v>1</v>
      </c>
      <c r="B21" s="2" t="s">
        <v>327</v>
      </c>
      <c r="C21" s="2" t="s">
        <v>280</v>
      </c>
      <c r="D21" s="2" t="s">
        <v>283</v>
      </c>
      <c r="E21" s="2" t="s">
        <v>2</v>
      </c>
      <c r="F21" s="2" t="s">
        <v>281</v>
      </c>
      <c r="G21" s="2" t="str">
        <f t="shared" si="0"/>
        <v>MA05</v>
      </c>
      <c r="H21" s="2" t="s">
        <v>14</v>
      </c>
      <c r="I21" s="2" t="s">
        <v>69</v>
      </c>
      <c r="J21" s="3">
        <v>45532</v>
      </c>
      <c r="K21" s="4">
        <v>901.35</v>
      </c>
      <c r="L21" s="6" t="s">
        <v>323</v>
      </c>
      <c r="M21" s="2" t="s">
        <v>282</v>
      </c>
      <c r="N21" s="2" t="s">
        <v>70</v>
      </c>
    </row>
    <row r="22" spans="1:14" x14ac:dyDescent="0.3">
      <c r="A22" s="2" t="s">
        <v>1</v>
      </c>
      <c r="B22" s="2" t="s">
        <v>327</v>
      </c>
      <c r="C22" s="2" t="s">
        <v>209</v>
      </c>
      <c r="D22" s="2" t="s">
        <v>210</v>
      </c>
      <c r="E22" s="2" t="s">
        <v>2</v>
      </c>
      <c r="F22" s="2" t="s">
        <v>207</v>
      </c>
      <c r="G22" s="2" t="str">
        <f t="shared" si="0"/>
        <v>MA05</v>
      </c>
      <c r="H22" s="2" t="s">
        <v>14</v>
      </c>
      <c r="I22" s="2" t="s">
        <v>71</v>
      </c>
      <c r="J22" s="3">
        <v>45533</v>
      </c>
      <c r="K22" s="4">
        <v>11806.41</v>
      </c>
      <c r="L22" s="6" t="s">
        <v>323</v>
      </c>
      <c r="M22" s="2" t="s">
        <v>208</v>
      </c>
      <c r="N22" s="2" t="s">
        <v>72</v>
      </c>
    </row>
    <row r="23" spans="1:14" x14ac:dyDescent="0.3">
      <c r="A23" s="2" t="s">
        <v>1</v>
      </c>
      <c r="B23" s="2" t="s">
        <v>327</v>
      </c>
      <c r="C23" s="2" t="s">
        <v>12</v>
      </c>
      <c r="D23" s="2" t="s">
        <v>13</v>
      </c>
      <c r="E23" s="2" t="s">
        <v>2</v>
      </c>
      <c r="F23" s="2" t="s">
        <v>11</v>
      </c>
      <c r="G23" s="2" t="str">
        <f t="shared" si="0"/>
        <v>0000</v>
      </c>
      <c r="H23" s="2" t="s">
        <v>14</v>
      </c>
      <c r="I23" s="2" t="s">
        <v>43</v>
      </c>
      <c r="J23" s="3">
        <v>45534</v>
      </c>
      <c r="K23" s="4">
        <v>711</v>
      </c>
      <c r="L23" s="6" t="s">
        <v>323</v>
      </c>
      <c r="M23" s="2" t="s">
        <v>26</v>
      </c>
      <c r="N23" s="2" t="s">
        <v>36</v>
      </c>
    </row>
    <row r="24" spans="1:14" x14ac:dyDescent="0.3">
      <c r="A24" s="2" t="s">
        <v>1</v>
      </c>
      <c r="B24" s="2" t="s">
        <v>327</v>
      </c>
      <c r="C24" s="2" t="s">
        <v>12</v>
      </c>
      <c r="D24" s="2" t="s">
        <v>13</v>
      </c>
      <c r="E24" s="2" t="s">
        <v>2</v>
      </c>
      <c r="F24" s="2" t="s">
        <v>11</v>
      </c>
      <c r="G24" s="2" t="str">
        <f t="shared" si="0"/>
        <v>0000</v>
      </c>
      <c r="H24" s="2" t="s">
        <v>14</v>
      </c>
      <c r="I24" s="2" t="s">
        <v>43</v>
      </c>
      <c r="J24" s="3">
        <v>45534</v>
      </c>
      <c r="K24" s="4">
        <v>711</v>
      </c>
      <c r="L24" s="6" t="s">
        <v>323</v>
      </c>
      <c r="M24" s="2" t="s">
        <v>27</v>
      </c>
      <c r="N24" s="2" t="s">
        <v>36</v>
      </c>
    </row>
    <row r="25" spans="1:14" x14ac:dyDescent="0.3">
      <c r="A25" s="2" t="s">
        <v>1</v>
      </c>
      <c r="B25" s="2" t="s">
        <v>327</v>
      </c>
      <c r="C25" s="2" t="s">
        <v>310</v>
      </c>
      <c r="D25" s="2" t="s">
        <v>202</v>
      </c>
      <c r="E25" s="2" t="s">
        <v>2</v>
      </c>
      <c r="F25" s="2" t="s">
        <v>312</v>
      </c>
      <c r="G25" s="2" t="str">
        <f t="shared" si="0"/>
        <v>MA05</v>
      </c>
      <c r="H25" s="2" t="s">
        <v>14</v>
      </c>
      <c r="I25" s="2" t="s">
        <v>77</v>
      </c>
      <c r="J25" s="3">
        <v>45534</v>
      </c>
      <c r="K25" s="4">
        <v>1560</v>
      </c>
      <c r="L25" s="6" t="s">
        <v>323</v>
      </c>
      <c r="M25" s="2" t="s">
        <v>313</v>
      </c>
      <c r="N25" s="2" t="s">
        <v>47</v>
      </c>
    </row>
    <row r="26" spans="1:14" x14ac:dyDescent="0.3">
      <c r="A26" s="2" t="s">
        <v>1</v>
      </c>
      <c r="B26" s="2" t="s">
        <v>327</v>
      </c>
      <c r="C26" s="2" t="s">
        <v>213</v>
      </c>
      <c r="D26" s="2" t="s">
        <v>192</v>
      </c>
      <c r="E26" s="2" t="s">
        <v>2</v>
      </c>
      <c r="F26" s="2" t="s">
        <v>214</v>
      </c>
      <c r="G26" s="2" t="str">
        <f t="shared" si="0"/>
        <v>MA05</v>
      </c>
      <c r="H26" s="2" t="s">
        <v>14</v>
      </c>
      <c r="I26" s="2" t="s">
        <v>75</v>
      </c>
      <c r="J26" s="3">
        <v>45534</v>
      </c>
      <c r="K26" s="4">
        <v>3254.7</v>
      </c>
      <c r="L26" s="6" t="s">
        <v>323</v>
      </c>
      <c r="M26" s="2" t="s">
        <v>191</v>
      </c>
      <c r="N26" s="2" t="s">
        <v>76</v>
      </c>
    </row>
    <row r="27" spans="1:14" x14ac:dyDescent="0.3">
      <c r="A27" s="2" t="s">
        <v>1</v>
      </c>
      <c r="B27" s="2" t="s">
        <v>327</v>
      </c>
      <c r="C27" s="2" t="s">
        <v>310</v>
      </c>
      <c r="D27" s="2" t="s">
        <v>202</v>
      </c>
      <c r="E27" s="2" t="s">
        <v>2</v>
      </c>
      <c r="F27" s="2" t="s">
        <v>312</v>
      </c>
      <c r="G27" s="2" t="str">
        <f t="shared" si="0"/>
        <v>MA05</v>
      </c>
      <c r="H27" s="2" t="s">
        <v>14</v>
      </c>
      <c r="I27" s="2" t="s">
        <v>80</v>
      </c>
      <c r="J27" s="3">
        <v>45534</v>
      </c>
      <c r="K27" s="4">
        <v>4737.66</v>
      </c>
      <c r="L27" s="6" t="s">
        <v>323</v>
      </c>
      <c r="M27" s="2" t="s">
        <v>313</v>
      </c>
      <c r="N27" s="2" t="s">
        <v>47</v>
      </c>
    </row>
    <row r="28" spans="1:14" x14ac:dyDescent="0.3">
      <c r="A28" s="2" t="s">
        <v>1</v>
      </c>
      <c r="B28" s="2" t="s">
        <v>327</v>
      </c>
      <c r="C28" s="2" t="s">
        <v>310</v>
      </c>
      <c r="D28" s="2" t="s">
        <v>202</v>
      </c>
      <c r="E28" s="2" t="s">
        <v>2</v>
      </c>
      <c r="F28" s="2" t="s">
        <v>312</v>
      </c>
      <c r="G28" s="2" t="str">
        <f t="shared" si="0"/>
        <v>MA05</v>
      </c>
      <c r="H28" s="2" t="s">
        <v>14</v>
      </c>
      <c r="I28" s="2" t="s">
        <v>80</v>
      </c>
      <c r="J28" s="3">
        <v>45534</v>
      </c>
      <c r="K28" s="4">
        <v>4737.67</v>
      </c>
      <c r="L28" s="6" t="s">
        <v>323</v>
      </c>
      <c r="M28" s="2" t="s">
        <v>313</v>
      </c>
      <c r="N28" s="2" t="s">
        <v>47</v>
      </c>
    </row>
    <row r="29" spans="1:14" x14ac:dyDescent="0.3">
      <c r="A29" s="2" t="s">
        <v>1</v>
      </c>
      <c r="B29" s="2" t="s">
        <v>327</v>
      </c>
      <c r="C29" s="2" t="s">
        <v>310</v>
      </c>
      <c r="D29" s="2" t="s">
        <v>202</v>
      </c>
      <c r="E29" s="2" t="s">
        <v>2</v>
      </c>
      <c r="F29" s="2" t="s">
        <v>312</v>
      </c>
      <c r="G29" s="2" t="str">
        <f t="shared" si="0"/>
        <v>MA05</v>
      </c>
      <c r="H29" s="2" t="s">
        <v>14</v>
      </c>
      <c r="I29" s="2" t="s">
        <v>80</v>
      </c>
      <c r="J29" s="3">
        <v>45534</v>
      </c>
      <c r="K29" s="4">
        <v>4737.67</v>
      </c>
      <c r="L29" s="6" t="s">
        <v>323</v>
      </c>
      <c r="M29" s="2" t="s">
        <v>313</v>
      </c>
      <c r="N29" s="2" t="s">
        <v>47</v>
      </c>
    </row>
    <row r="30" spans="1:14" x14ac:dyDescent="0.3">
      <c r="A30" s="2" t="s">
        <v>1</v>
      </c>
      <c r="B30" s="2" t="s">
        <v>327</v>
      </c>
      <c r="C30" s="2" t="s">
        <v>274</v>
      </c>
      <c r="D30" s="2" t="s">
        <v>220</v>
      </c>
      <c r="E30" s="2" t="s">
        <v>2</v>
      </c>
      <c r="F30" s="2" t="s">
        <v>273</v>
      </c>
      <c r="G30" s="2" t="str">
        <f t="shared" si="0"/>
        <v>MA05</v>
      </c>
      <c r="H30" s="2" t="s">
        <v>14</v>
      </c>
      <c r="I30" s="2" t="s">
        <v>78</v>
      </c>
      <c r="J30" s="3">
        <v>45534</v>
      </c>
      <c r="K30" s="4">
        <v>15000</v>
      </c>
      <c r="L30" s="6" t="s">
        <v>323</v>
      </c>
      <c r="M30" s="2" t="s">
        <v>219</v>
      </c>
      <c r="N30" s="2" t="s">
        <v>79</v>
      </c>
    </row>
    <row r="31" spans="1:14" x14ac:dyDescent="0.3">
      <c r="A31" s="2" t="s">
        <v>1</v>
      </c>
      <c r="B31" s="2" t="s">
        <v>327</v>
      </c>
      <c r="C31" s="2" t="s">
        <v>176</v>
      </c>
      <c r="D31" s="2" t="s">
        <v>44</v>
      </c>
      <c r="E31" s="2" t="s">
        <v>2</v>
      </c>
      <c r="F31" s="2" t="s">
        <v>174</v>
      </c>
      <c r="G31" s="2" t="str">
        <f t="shared" si="0"/>
        <v>0000</v>
      </c>
      <c r="H31" s="2" t="s">
        <v>14</v>
      </c>
      <c r="I31" s="2" t="s">
        <v>73</v>
      </c>
      <c r="J31" s="3">
        <v>45534</v>
      </c>
      <c r="K31" s="4">
        <v>63379.34</v>
      </c>
      <c r="L31" s="6" t="s">
        <v>323</v>
      </c>
      <c r="M31" s="2" t="s">
        <v>175</v>
      </c>
      <c r="N31" s="2" t="s">
        <v>74</v>
      </c>
    </row>
    <row r="32" spans="1:14" x14ac:dyDescent="0.3">
      <c r="A32" s="2" t="s">
        <v>1</v>
      </c>
      <c r="B32" s="2" t="s">
        <v>327</v>
      </c>
      <c r="C32" s="2" t="s">
        <v>289</v>
      </c>
      <c r="D32" s="2" t="s">
        <v>287</v>
      </c>
      <c r="E32" s="2" t="s">
        <v>2</v>
      </c>
      <c r="F32" s="2" t="s">
        <v>292</v>
      </c>
      <c r="G32" s="2" t="str">
        <f t="shared" si="0"/>
        <v>MA05</v>
      </c>
      <c r="H32" s="2" t="s">
        <v>14</v>
      </c>
      <c r="I32" s="2" t="s">
        <v>73</v>
      </c>
      <c r="J32" s="3">
        <v>45534</v>
      </c>
      <c r="K32" s="4">
        <v>126758.66</v>
      </c>
      <c r="L32" s="6" t="s">
        <v>323</v>
      </c>
      <c r="M32" s="2" t="s">
        <v>293</v>
      </c>
      <c r="N32" s="2" t="s">
        <v>74</v>
      </c>
    </row>
    <row r="33" spans="1:14" x14ac:dyDescent="0.3">
      <c r="A33" s="2" t="s">
        <v>1</v>
      </c>
      <c r="B33" s="2" t="s">
        <v>327</v>
      </c>
      <c r="C33" s="2" t="s">
        <v>295</v>
      </c>
      <c r="D33" s="2" t="s">
        <v>240</v>
      </c>
      <c r="E33" s="2" t="s">
        <v>2</v>
      </c>
      <c r="F33" s="2" t="s">
        <v>296</v>
      </c>
      <c r="G33" s="2" t="str">
        <f t="shared" si="0"/>
        <v>MA05</v>
      </c>
      <c r="H33" s="2" t="s">
        <v>14</v>
      </c>
      <c r="I33" s="2" t="s">
        <v>84</v>
      </c>
      <c r="J33" s="3">
        <v>45535</v>
      </c>
      <c r="K33" s="4">
        <v>537.49</v>
      </c>
      <c r="L33" s="6" t="s">
        <v>323</v>
      </c>
      <c r="M33" s="2" t="s">
        <v>253</v>
      </c>
      <c r="N33" s="2" t="s">
        <v>85</v>
      </c>
    </row>
    <row r="34" spans="1:14" x14ac:dyDescent="0.3">
      <c r="A34" s="2" t="s">
        <v>1</v>
      </c>
      <c r="B34" s="2" t="s">
        <v>329</v>
      </c>
      <c r="C34" s="2" t="s">
        <v>248</v>
      </c>
      <c r="D34" s="2" t="s">
        <v>217</v>
      </c>
      <c r="E34" s="2" t="s">
        <v>2</v>
      </c>
      <c r="F34" s="2" t="s">
        <v>252</v>
      </c>
      <c r="G34" s="2" t="str">
        <f t="shared" si="0"/>
        <v>MA01</v>
      </c>
      <c r="H34" s="2" t="s">
        <v>14</v>
      </c>
      <c r="I34" s="2" t="s">
        <v>84</v>
      </c>
      <c r="J34" s="3">
        <v>45535</v>
      </c>
      <c r="K34" s="4">
        <v>599.48</v>
      </c>
      <c r="L34" s="6" t="s">
        <v>323</v>
      </c>
      <c r="M34" s="2" t="s">
        <v>253</v>
      </c>
      <c r="N34" s="2" t="s">
        <v>85</v>
      </c>
    </row>
    <row r="35" spans="1:14" x14ac:dyDescent="0.3">
      <c r="A35" s="2" t="s">
        <v>1</v>
      </c>
      <c r="B35" s="2" t="s">
        <v>327</v>
      </c>
      <c r="C35" s="2" t="s">
        <v>310</v>
      </c>
      <c r="D35" s="2" t="s">
        <v>202</v>
      </c>
      <c r="E35" s="2" t="s">
        <v>2</v>
      </c>
      <c r="F35" s="2" t="s">
        <v>312</v>
      </c>
      <c r="G35" s="2" t="str">
        <f t="shared" si="0"/>
        <v>MA05</v>
      </c>
      <c r="H35" s="2" t="s">
        <v>14</v>
      </c>
      <c r="I35" s="2" t="s">
        <v>83</v>
      </c>
      <c r="J35" s="3">
        <v>45535</v>
      </c>
      <c r="K35" s="4">
        <v>3735</v>
      </c>
      <c r="L35" s="6" t="s">
        <v>323</v>
      </c>
      <c r="M35" s="2" t="s">
        <v>313</v>
      </c>
      <c r="N35" s="2" t="s">
        <v>47</v>
      </c>
    </row>
    <row r="36" spans="1:14" x14ac:dyDescent="0.3">
      <c r="A36" s="2" t="s">
        <v>1</v>
      </c>
      <c r="B36" s="2" t="s">
        <v>329</v>
      </c>
      <c r="C36" s="2" t="s">
        <v>305</v>
      </c>
      <c r="D36" s="2" t="s">
        <v>192</v>
      </c>
      <c r="E36" s="2" t="s">
        <v>2</v>
      </c>
      <c r="F36" s="2" t="s">
        <v>306</v>
      </c>
      <c r="G36" s="2" t="str">
        <f t="shared" si="0"/>
        <v>FF01</v>
      </c>
      <c r="H36" s="2" t="s">
        <v>14</v>
      </c>
      <c r="I36" s="2" t="s">
        <v>81</v>
      </c>
      <c r="J36" s="3">
        <v>45535</v>
      </c>
      <c r="K36" s="4">
        <v>11742.04</v>
      </c>
      <c r="L36" s="6" t="s">
        <v>323</v>
      </c>
      <c r="M36" s="2" t="s">
        <v>307</v>
      </c>
      <c r="N36" s="2" t="s">
        <v>82</v>
      </c>
    </row>
    <row r="37" spans="1:14" x14ac:dyDescent="0.3">
      <c r="A37" s="2" t="s">
        <v>1</v>
      </c>
      <c r="B37" s="2" t="s">
        <v>329</v>
      </c>
      <c r="C37" s="2" t="s">
        <v>305</v>
      </c>
      <c r="D37" s="2" t="s">
        <v>193</v>
      </c>
      <c r="E37" s="2" t="s">
        <v>2</v>
      </c>
      <c r="F37" s="2" t="s">
        <v>308</v>
      </c>
      <c r="G37" s="2" t="str">
        <f t="shared" si="0"/>
        <v>FF01</v>
      </c>
      <c r="H37" s="2" t="s">
        <v>14</v>
      </c>
      <c r="I37" s="2" t="s">
        <v>90</v>
      </c>
      <c r="J37" s="3">
        <v>45536</v>
      </c>
      <c r="K37" s="4">
        <v>1348.62</v>
      </c>
      <c r="L37" s="6" t="s">
        <v>323</v>
      </c>
      <c r="M37" s="2" t="s">
        <v>309</v>
      </c>
      <c r="N37" s="2" t="s">
        <v>91</v>
      </c>
    </row>
    <row r="38" spans="1:14" x14ac:dyDescent="0.3">
      <c r="A38" s="2" t="s">
        <v>1</v>
      </c>
      <c r="B38" s="2" t="s">
        <v>327</v>
      </c>
      <c r="C38" s="2" t="s">
        <v>310</v>
      </c>
      <c r="D38" s="2" t="s">
        <v>195</v>
      </c>
      <c r="E38" s="2" t="s">
        <v>2</v>
      </c>
      <c r="F38" s="2" t="s">
        <v>315</v>
      </c>
      <c r="G38" s="2" t="str">
        <f t="shared" si="0"/>
        <v>MA05</v>
      </c>
      <c r="H38" s="2" t="s">
        <v>14</v>
      </c>
      <c r="I38" s="2" t="s">
        <v>87</v>
      </c>
      <c r="J38" s="3">
        <v>45536</v>
      </c>
      <c r="K38" s="4">
        <v>3469.88</v>
      </c>
      <c r="L38" s="6" t="s">
        <v>323</v>
      </c>
      <c r="M38" s="2" t="s">
        <v>316</v>
      </c>
      <c r="N38" s="2" t="s">
        <v>88</v>
      </c>
    </row>
    <row r="39" spans="1:14" x14ac:dyDescent="0.3">
      <c r="A39" s="2" t="s">
        <v>1</v>
      </c>
      <c r="B39" s="2" t="s">
        <v>327</v>
      </c>
      <c r="C39" s="2" t="s">
        <v>289</v>
      </c>
      <c r="D39" s="2" t="s">
        <v>291</v>
      </c>
      <c r="E39" s="2" t="s">
        <v>2</v>
      </c>
      <c r="F39" s="2" t="s">
        <v>290</v>
      </c>
      <c r="G39" s="2" t="str">
        <f t="shared" si="0"/>
        <v>MA05</v>
      </c>
      <c r="H39" s="2" t="s">
        <v>14</v>
      </c>
      <c r="I39" s="2" t="s">
        <v>89</v>
      </c>
      <c r="J39" s="3">
        <v>45536</v>
      </c>
      <c r="K39" s="4">
        <v>3781.54</v>
      </c>
      <c r="L39" s="6" t="s">
        <v>323</v>
      </c>
      <c r="M39" s="2" t="s">
        <v>325</v>
      </c>
      <c r="N39" s="2" t="s">
        <v>86</v>
      </c>
    </row>
    <row r="40" spans="1:14" x14ac:dyDescent="0.3">
      <c r="A40" s="2" t="s">
        <v>1</v>
      </c>
      <c r="B40" s="2" t="s">
        <v>327</v>
      </c>
      <c r="C40" s="2" t="s">
        <v>289</v>
      </c>
      <c r="D40" s="2" t="s">
        <v>291</v>
      </c>
      <c r="E40" s="2" t="s">
        <v>2</v>
      </c>
      <c r="F40" s="2" t="s">
        <v>290</v>
      </c>
      <c r="G40" s="2" t="str">
        <f t="shared" si="0"/>
        <v>MA05</v>
      </c>
      <c r="H40" s="2" t="s">
        <v>14</v>
      </c>
      <c r="I40" s="2" t="s">
        <v>92</v>
      </c>
      <c r="J40" s="3">
        <v>45537</v>
      </c>
      <c r="K40" s="4">
        <v>1664.44</v>
      </c>
      <c r="L40" s="6" t="s">
        <v>323</v>
      </c>
      <c r="M40" s="2" t="s">
        <v>325</v>
      </c>
      <c r="N40" s="2" t="s">
        <v>93</v>
      </c>
    </row>
    <row r="41" spans="1:14" x14ac:dyDescent="0.3">
      <c r="A41" s="2" t="s">
        <v>1</v>
      </c>
      <c r="B41" s="2" t="s">
        <v>329</v>
      </c>
      <c r="C41" s="2" t="s">
        <v>225</v>
      </c>
      <c r="D41" s="2" t="s">
        <v>226</v>
      </c>
      <c r="E41" s="2" t="s">
        <v>2</v>
      </c>
      <c r="F41" s="2" t="s">
        <v>224</v>
      </c>
      <c r="G41" s="2" t="str">
        <f t="shared" si="0"/>
        <v>FF01</v>
      </c>
      <c r="H41" s="2" t="s">
        <v>14</v>
      </c>
      <c r="I41" s="2" t="s">
        <v>100</v>
      </c>
      <c r="J41" s="3">
        <v>45537</v>
      </c>
      <c r="K41" s="4">
        <v>1908.8</v>
      </c>
      <c r="L41" s="6" t="s">
        <v>323</v>
      </c>
      <c r="M41" s="2" t="s">
        <v>325</v>
      </c>
      <c r="N41" s="2" t="s">
        <v>101</v>
      </c>
    </row>
    <row r="42" spans="1:14" x14ac:dyDescent="0.3">
      <c r="A42" s="2" t="s">
        <v>1</v>
      </c>
      <c r="B42" s="2" t="s">
        <v>329</v>
      </c>
      <c r="C42" s="2" t="s">
        <v>262</v>
      </c>
      <c r="D42" s="2" t="s">
        <v>199</v>
      </c>
      <c r="E42" s="2" t="s">
        <v>2</v>
      </c>
      <c r="F42" s="2" t="s">
        <v>263</v>
      </c>
      <c r="G42" s="2" t="str">
        <f t="shared" si="0"/>
        <v>MA01</v>
      </c>
      <c r="H42" s="2" t="s">
        <v>14</v>
      </c>
      <c r="I42" s="2" t="s">
        <v>96</v>
      </c>
      <c r="J42" s="3">
        <v>45537</v>
      </c>
      <c r="K42" s="4">
        <v>2333.33</v>
      </c>
      <c r="L42" s="6" t="s">
        <v>323</v>
      </c>
      <c r="M42" s="2" t="s">
        <v>246</v>
      </c>
      <c r="N42" s="2" t="s">
        <v>97</v>
      </c>
    </row>
    <row r="43" spans="1:14" x14ac:dyDescent="0.3">
      <c r="A43" s="2" t="s">
        <v>1</v>
      </c>
      <c r="B43" s="2" t="s">
        <v>327</v>
      </c>
      <c r="C43" s="2" t="s">
        <v>205</v>
      </c>
      <c r="D43" s="2" t="s">
        <v>192</v>
      </c>
      <c r="E43" s="2" t="s">
        <v>2</v>
      </c>
      <c r="F43" s="2" t="s">
        <v>206</v>
      </c>
      <c r="G43" s="2" t="str">
        <f t="shared" si="0"/>
        <v>MA05</v>
      </c>
      <c r="H43" s="2" t="s">
        <v>14</v>
      </c>
      <c r="I43" s="2" t="s">
        <v>94</v>
      </c>
      <c r="J43" s="3">
        <v>45537</v>
      </c>
      <c r="K43" s="4">
        <v>4317.2</v>
      </c>
      <c r="L43" s="6" t="s">
        <v>323</v>
      </c>
      <c r="M43" s="2" t="s">
        <v>191</v>
      </c>
      <c r="N43" s="2" t="s">
        <v>76</v>
      </c>
    </row>
    <row r="44" spans="1:14" x14ac:dyDescent="0.3">
      <c r="A44" s="2" t="s">
        <v>1</v>
      </c>
      <c r="B44" s="2" t="s">
        <v>327</v>
      </c>
      <c r="C44" s="2" t="s">
        <v>203</v>
      </c>
      <c r="D44" s="2" t="s">
        <v>192</v>
      </c>
      <c r="E44" s="2" t="s">
        <v>2</v>
      </c>
      <c r="F44" s="2" t="s">
        <v>204</v>
      </c>
      <c r="G44" s="2" t="str">
        <f t="shared" si="0"/>
        <v>MA05</v>
      </c>
      <c r="H44" s="2" t="s">
        <v>14</v>
      </c>
      <c r="I44" s="2" t="s">
        <v>95</v>
      </c>
      <c r="J44" s="3">
        <v>45537</v>
      </c>
      <c r="K44" s="4">
        <v>6457.8</v>
      </c>
      <c r="L44" s="6" t="s">
        <v>323</v>
      </c>
      <c r="M44" s="2" t="s">
        <v>191</v>
      </c>
      <c r="N44" s="2" t="s">
        <v>76</v>
      </c>
    </row>
    <row r="45" spans="1:14" x14ac:dyDescent="0.3">
      <c r="A45" s="2" t="s">
        <v>1</v>
      </c>
      <c r="B45" s="2" t="s">
        <v>327</v>
      </c>
      <c r="C45" s="2" t="s">
        <v>178</v>
      </c>
      <c r="D45" s="2" t="s">
        <v>182</v>
      </c>
      <c r="E45" s="2" t="s">
        <v>2</v>
      </c>
      <c r="F45" s="2" t="s">
        <v>180</v>
      </c>
      <c r="G45" s="2" t="str">
        <f t="shared" si="0"/>
        <v>0000</v>
      </c>
      <c r="H45" s="2" t="s">
        <v>14</v>
      </c>
      <c r="I45" s="2" t="s">
        <v>98</v>
      </c>
      <c r="J45" s="3">
        <v>45537</v>
      </c>
      <c r="K45" s="4">
        <v>32322</v>
      </c>
      <c r="L45" s="6" t="s">
        <v>323</v>
      </c>
      <c r="M45" s="2" t="s">
        <v>181</v>
      </c>
      <c r="N45" s="2" t="s">
        <v>99</v>
      </c>
    </row>
    <row r="46" spans="1:14" x14ac:dyDescent="0.3">
      <c r="A46" s="2" t="s">
        <v>1</v>
      </c>
      <c r="B46" s="2" t="s">
        <v>329</v>
      </c>
      <c r="C46" s="2" t="s">
        <v>270</v>
      </c>
      <c r="D46" s="2" t="s">
        <v>199</v>
      </c>
      <c r="E46" s="2" t="s">
        <v>2</v>
      </c>
      <c r="F46" s="2" t="s">
        <v>269</v>
      </c>
      <c r="G46" s="2" t="str">
        <f t="shared" si="0"/>
        <v>MA01</v>
      </c>
      <c r="H46" s="2" t="s">
        <v>14</v>
      </c>
      <c r="I46" s="2" t="s">
        <v>102</v>
      </c>
      <c r="J46" s="3">
        <v>45538</v>
      </c>
      <c r="K46" s="4">
        <v>2040</v>
      </c>
      <c r="L46" s="6" t="s">
        <v>323</v>
      </c>
      <c r="M46" s="2" t="s">
        <v>246</v>
      </c>
      <c r="N46" s="2" t="s">
        <v>103</v>
      </c>
    </row>
    <row r="47" spans="1:14" x14ac:dyDescent="0.3">
      <c r="A47" s="2" t="s">
        <v>1</v>
      </c>
      <c r="B47" s="2" t="s">
        <v>327</v>
      </c>
      <c r="C47" s="2" t="s">
        <v>215</v>
      </c>
      <c r="D47" s="2" t="s">
        <v>192</v>
      </c>
      <c r="E47" s="2" t="s">
        <v>2</v>
      </c>
      <c r="F47" s="2" t="s">
        <v>216</v>
      </c>
      <c r="G47" s="2" t="str">
        <f t="shared" si="0"/>
        <v>MA05</v>
      </c>
      <c r="H47" s="2" t="s">
        <v>14</v>
      </c>
      <c r="I47" s="2" t="s">
        <v>104</v>
      </c>
      <c r="J47" s="3">
        <v>45538</v>
      </c>
      <c r="K47" s="4">
        <v>4856.8500000000004</v>
      </c>
      <c r="L47" s="6" t="s">
        <v>323</v>
      </c>
      <c r="M47" s="2" t="s">
        <v>191</v>
      </c>
      <c r="N47" s="2" t="s">
        <v>76</v>
      </c>
    </row>
    <row r="48" spans="1:14" x14ac:dyDescent="0.3">
      <c r="A48" s="2" t="s">
        <v>1</v>
      </c>
      <c r="B48" s="2" t="s">
        <v>329</v>
      </c>
      <c r="C48" s="2" t="s">
        <v>270</v>
      </c>
      <c r="D48" s="2" t="s">
        <v>199</v>
      </c>
      <c r="E48" s="2" t="s">
        <v>2</v>
      </c>
      <c r="F48" s="2" t="s">
        <v>269</v>
      </c>
      <c r="G48" s="2" t="str">
        <f t="shared" si="0"/>
        <v>MA01</v>
      </c>
      <c r="H48" s="2" t="s">
        <v>14</v>
      </c>
      <c r="I48" s="2" t="s">
        <v>102</v>
      </c>
      <c r="J48" s="3">
        <v>45538</v>
      </c>
      <c r="K48" s="4">
        <v>5400</v>
      </c>
      <c r="L48" s="6" t="s">
        <v>323</v>
      </c>
      <c r="M48" s="2" t="s">
        <v>246</v>
      </c>
      <c r="N48" s="2" t="s">
        <v>103</v>
      </c>
    </row>
    <row r="49" spans="1:14" x14ac:dyDescent="0.3">
      <c r="A49" s="2" t="s">
        <v>1</v>
      </c>
      <c r="B49" s="2" t="s">
        <v>327</v>
      </c>
      <c r="C49" s="2" t="s">
        <v>178</v>
      </c>
      <c r="D49" s="2" t="s">
        <v>179</v>
      </c>
      <c r="E49" s="2" t="s">
        <v>2</v>
      </c>
      <c r="F49" s="2" t="s">
        <v>177</v>
      </c>
      <c r="G49" s="2" t="str">
        <f t="shared" si="0"/>
        <v>0000</v>
      </c>
      <c r="H49" s="2" t="s">
        <v>14</v>
      </c>
      <c r="I49" s="2" t="s">
        <v>105</v>
      </c>
      <c r="J49" s="3">
        <v>45538</v>
      </c>
      <c r="K49" s="4">
        <v>149935</v>
      </c>
      <c r="L49" s="6" t="s">
        <v>323</v>
      </c>
      <c r="M49" s="2" t="s">
        <v>324</v>
      </c>
      <c r="N49" s="2" t="s">
        <v>99</v>
      </c>
    </row>
    <row r="50" spans="1:14" x14ac:dyDescent="0.3">
      <c r="A50" s="2" t="s">
        <v>1</v>
      </c>
      <c r="B50" s="2" t="s">
        <v>327</v>
      </c>
      <c r="C50" s="2" t="s">
        <v>178</v>
      </c>
      <c r="D50" s="2" t="s">
        <v>179</v>
      </c>
      <c r="E50" s="2" t="s">
        <v>2</v>
      </c>
      <c r="F50" s="2" t="s">
        <v>177</v>
      </c>
      <c r="G50" s="2" t="str">
        <f t="shared" si="0"/>
        <v>0000</v>
      </c>
      <c r="H50" s="2" t="s">
        <v>14</v>
      </c>
      <c r="I50" s="2" t="s">
        <v>106</v>
      </c>
      <c r="J50" s="3">
        <v>45538</v>
      </c>
      <c r="K50" s="4">
        <v>149935</v>
      </c>
      <c r="L50" s="6" t="s">
        <v>323</v>
      </c>
      <c r="M50" s="2" t="s">
        <v>324</v>
      </c>
      <c r="N50" s="2" t="s">
        <v>99</v>
      </c>
    </row>
    <row r="51" spans="1:14" x14ac:dyDescent="0.3">
      <c r="A51" s="2" t="s">
        <v>1</v>
      </c>
      <c r="B51" s="2" t="s">
        <v>329</v>
      </c>
      <c r="C51" s="2" t="s">
        <v>248</v>
      </c>
      <c r="D51" s="2" t="s">
        <v>199</v>
      </c>
      <c r="E51" s="2" t="s">
        <v>2</v>
      </c>
      <c r="F51" s="2" t="s">
        <v>247</v>
      </c>
      <c r="G51" s="2" t="str">
        <f t="shared" si="0"/>
        <v>MA01</v>
      </c>
      <c r="H51" s="2" t="s">
        <v>14</v>
      </c>
      <c r="I51" s="2" t="s">
        <v>108</v>
      </c>
      <c r="J51" s="3">
        <v>45539</v>
      </c>
      <c r="K51" s="4">
        <v>1240</v>
      </c>
      <c r="L51" s="6" t="s">
        <v>323</v>
      </c>
      <c r="M51" s="2" t="s">
        <v>246</v>
      </c>
      <c r="N51" s="2" t="s">
        <v>109</v>
      </c>
    </row>
    <row r="52" spans="1:14" x14ac:dyDescent="0.3">
      <c r="A52" s="2" t="s">
        <v>1</v>
      </c>
      <c r="B52" s="2" t="s">
        <v>329</v>
      </c>
      <c r="C52" s="2" t="s">
        <v>248</v>
      </c>
      <c r="D52" s="2" t="s">
        <v>199</v>
      </c>
      <c r="E52" s="2" t="s">
        <v>2</v>
      </c>
      <c r="F52" s="2" t="s">
        <v>247</v>
      </c>
      <c r="G52" s="2" t="str">
        <f t="shared" si="0"/>
        <v>MA01</v>
      </c>
      <c r="H52" s="2" t="s">
        <v>14</v>
      </c>
      <c r="I52" s="2" t="s">
        <v>108</v>
      </c>
      <c r="J52" s="3">
        <v>45539</v>
      </c>
      <c r="K52" s="4">
        <v>2480</v>
      </c>
      <c r="L52" s="6" t="s">
        <v>323</v>
      </c>
      <c r="M52" s="2" t="s">
        <v>246</v>
      </c>
      <c r="N52" s="2" t="s">
        <v>109</v>
      </c>
    </row>
    <row r="53" spans="1:14" x14ac:dyDescent="0.3">
      <c r="A53" s="2" t="s">
        <v>1</v>
      </c>
      <c r="B53" s="2" t="s">
        <v>329</v>
      </c>
      <c r="C53" s="2" t="s">
        <v>248</v>
      </c>
      <c r="D53" s="2" t="s">
        <v>199</v>
      </c>
      <c r="E53" s="2" t="s">
        <v>2</v>
      </c>
      <c r="F53" s="2" t="s">
        <v>247</v>
      </c>
      <c r="G53" s="2" t="str">
        <f t="shared" si="0"/>
        <v>MA01</v>
      </c>
      <c r="H53" s="2" t="s">
        <v>14</v>
      </c>
      <c r="I53" s="2" t="s">
        <v>108</v>
      </c>
      <c r="J53" s="3">
        <v>45539</v>
      </c>
      <c r="K53" s="4">
        <v>2480</v>
      </c>
      <c r="L53" s="6" t="s">
        <v>323</v>
      </c>
      <c r="M53" s="2" t="s">
        <v>246</v>
      </c>
      <c r="N53" s="2" t="s">
        <v>109</v>
      </c>
    </row>
    <row r="54" spans="1:14" x14ac:dyDescent="0.3">
      <c r="A54" s="2" t="s">
        <v>1</v>
      </c>
      <c r="B54" s="2" t="s">
        <v>329</v>
      </c>
      <c r="C54" s="2" t="s">
        <v>248</v>
      </c>
      <c r="D54" s="2" t="s">
        <v>199</v>
      </c>
      <c r="E54" s="2" t="s">
        <v>2</v>
      </c>
      <c r="F54" s="2" t="s">
        <v>247</v>
      </c>
      <c r="G54" s="2" t="str">
        <f t="shared" si="0"/>
        <v>MA01</v>
      </c>
      <c r="H54" s="2" t="s">
        <v>14</v>
      </c>
      <c r="I54" s="2" t="s">
        <v>108</v>
      </c>
      <c r="J54" s="3">
        <v>45539</v>
      </c>
      <c r="K54" s="4">
        <v>4713.8999999999996</v>
      </c>
      <c r="L54" s="6" t="s">
        <v>323</v>
      </c>
      <c r="M54" s="2" t="s">
        <v>246</v>
      </c>
      <c r="N54" s="2" t="s">
        <v>109</v>
      </c>
    </row>
    <row r="55" spans="1:14" x14ac:dyDescent="0.3">
      <c r="A55" s="2" t="s">
        <v>1</v>
      </c>
      <c r="B55" s="2" t="s">
        <v>327</v>
      </c>
      <c r="C55" s="2" t="s">
        <v>218</v>
      </c>
      <c r="D55" s="2" t="s">
        <v>217</v>
      </c>
      <c r="E55" s="2" t="s">
        <v>2</v>
      </c>
      <c r="F55" s="2" t="s">
        <v>221</v>
      </c>
      <c r="G55" s="2" t="str">
        <f t="shared" si="0"/>
        <v>MA05</v>
      </c>
      <c r="H55" s="2" t="s">
        <v>14</v>
      </c>
      <c r="I55" s="2" t="s">
        <v>110</v>
      </c>
      <c r="J55" s="3">
        <v>45539</v>
      </c>
      <c r="K55" s="4">
        <v>8162.55</v>
      </c>
      <c r="L55" s="6" t="s">
        <v>323</v>
      </c>
      <c r="M55" s="2" t="s">
        <v>222</v>
      </c>
      <c r="N55" s="2" t="s">
        <v>107</v>
      </c>
    </row>
    <row r="56" spans="1:14" x14ac:dyDescent="0.3">
      <c r="A56" s="2" t="s">
        <v>1</v>
      </c>
      <c r="B56" s="2" t="s">
        <v>327</v>
      </c>
      <c r="C56" s="2" t="s">
        <v>12</v>
      </c>
      <c r="D56" s="2" t="s">
        <v>13</v>
      </c>
      <c r="E56" s="2" t="s">
        <v>2</v>
      </c>
      <c r="F56" s="2" t="s">
        <v>11</v>
      </c>
      <c r="G56" s="2" t="str">
        <f t="shared" si="0"/>
        <v>0000</v>
      </c>
      <c r="H56" s="2" t="s">
        <v>14</v>
      </c>
      <c r="I56" s="2" t="s">
        <v>15</v>
      </c>
      <c r="J56" s="3">
        <v>45540</v>
      </c>
      <c r="K56" s="4">
        <v>552.02</v>
      </c>
      <c r="L56" s="6" t="s">
        <v>323</v>
      </c>
      <c r="M56" s="2" t="s">
        <v>19</v>
      </c>
      <c r="N56" s="2" t="s">
        <v>17</v>
      </c>
    </row>
    <row r="57" spans="1:14" x14ac:dyDescent="0.3">
      <c r="A57" s="2" t="s">
        <v>1</v>
      </c>
      <c r="B57" s="2" t="s">
        <v>327</v>
      </c>
      <c r="C57" s="2" t="s">
        <v>12</v>
      </c>
      <c r="D57" s="2" t="s">
        <v>13</v>
      </c>
      <c r="E57" s="2" t="s">
        <v>2</v>
      </c>
      <c r="F57" s="2" t="s">
        <v>11</v>
      </c>
      <c r="G57" s="2" t="str">
        <f t="shared" si="0"/>
        <v>0000</v>
      </c>
      <c r="H57" s="2" t="s">
        <v>14</v>
      </c>
      <c r="I57" s="2" t="s">
        <v>15</v>
      </c>
      <c r="J57" s="3">
        <v>45540</v>
      </c>
      <c r="K57" s="4">
        <v>613.36</v>
      </c>
      <c r="L57" s="6" t="s">
        <v>323</v>
      </c>
      <c r="M57" s="2" t="s">
        <v>20</v>
      </c>
      <c r="N57" s="2" t="s">
        <v>17</v>
      </c>
    </row>
    <row r="58" spans="1:14" x14ac:dyDescent="0.3">
      <c r="A58" s="2" t="s">
        <v>1</v>
      </c>
      <c r="B58" s="2" t="s">
        <v>327</v>
      </c>
      <c r="C58" s="2" t="s">
        <v>297</v>
      </c>
      <c r="D58" s="2" t="s">
        <v>300</v>
      </c>
      <c r="E58" s="2" t="s">
        <v>2</v>
      </c>
      <c r="F58" s="2" t="s">
        <v>298</v>
      </c>
      <c r="G58" s="2" t="str">
        <f t="shared" si="0"/>
        <v>MA05</v>
      </c>
      <c r="H58" s="2" t="s">
        <v>14</v>
      </c>
      <c r="I58" s="2" t="s">
        <v>112</v>
      </c>
      <c r="J58" s="3">
        <v>45540</v>
      </c>
      <c r="K58" s="4">
        <v>707.2</v>
      </c>
      <c r="L58" s="6" t="s">
        <v>323</v>
      </c>
      <c r="M58" s="2" t="s">
        <v>299</v>
      </c>
      <c r="N58" s="2" t="s">
        <v>113</v>
      </c>
    </row>
    <row r="59" spans="1:14" x14ac:dyDescent="0.3">
      <c r="A59" s="2" t="s">
        <v>1</v>
      </c>
      <c r="B59" s="2" t="s">
        <v>327</v>
      </c>
      <c r="C59" s="2" t="s">
        <v>297</v>
      </c>
      <c r="D59" s="2" t="s">
        <v>300</v>
      </c>
      <c r="E59" s="2" t="s">
        <v>2</v>
      </c>
      <c r="F59" s="2" t="s">
        <v>298</v>
      </c>
      <c r="G59" s="2" t="str">
        <f t="shared" si="0"/>
        <v>MA05</v>
      </c>
      <c r="H59" s="2" t="s">
        <v>14</v>
      </c>
      <c r="I59" s="2" t="s">
        <v>114</v>
      </c>
      <c r="J59" s="3">
        <v>45540</v>
      </c>
      <c r="K59" s="4">
        <v>707.2</v>
      </c>
      <c r="L59" s="6" t="s">
        <v>323</v>
      </c>
      <c r="M59" s="2" t="s">
        <v>299</v>
      </c>
      <c r="N59" s="2" t="s">
        <v>113</v>
      </c>
    </row>
    <row r="60" spans="1:14" x14ac:dyDescent="0.3">
      <c r="A60" s="2" t="s">
        <v>1</v>
      </c>
      <c r="B60" s="2" t="s">
        <v>327</v>
      </c>
      <c r="C60" s="2" t="s">
        <v>12</v>
      </c>
      <c r="D60" s="2" t="s">
        <v>13</v>
      </c>
      <c r="E60" s="2" t="s">
        <v>2</v>
      </c>
      <c r="F60" s="2" t="s">
        <v>11</v>
      </c>
      <c r="G60" s="2" t="str">
        <f t="shared" si="0"/>
        <v>0000</v>
      </c>
      <c r="H60" s="2" t="s">
        <v>14</v>
      </c>
      <c r="I60" s="2" t="s">
        <v>15</v>
      </c>
      <c r="J60" s="3">
        <v>45540</v>
      </c>
      <c r="K60" s="4">
        <v>1226.72</v>
      </c>
      <c r="L60" s="6" t="s">
        <v>323</v>
      </c>
      <c r="M60" s="2" t="s">
        <v>18</v>
      </c>
      <c r="N60" s="2" t="s">
        <v>17</v>
      </c>
    </row>
    <row r="61" spans="1:14" x14ac:dyDescent="0.3">
      <c r="A61" s="2" t="s">
        <v>1</v>
      </c>
      <c r="B61" s="2" t="s">
        <v>327</v>
      </c>
      <c r="C61" s="2" t="s">
        <v>12</v>
      </c>
      <c r="D61" s="2" t="s">
        <v>13</v>
      </c>
      <c r="E61" s="2" t="s">
        <v>2</v>
      </c>
      <c r="F61" s="2" t="s">
        <v>11</v>
      </c>
      <c r="G61" s="2" t="str">
        <f t="shared" si="0"/>
        <v>0000</v>
      </c>
      <c r="H61" s="2" t="s">
        <v>14</v>
      </c>
      <c r="I61" s="2" t="s">
        <v>15</v>
      </c>
      <c r="J61" s="3">
        <v>45540</v>
      </c>
      <c r="K61" s="4">
        <v>1292</v>
      </c>
      <c r="L61" s="6" t="s">
        <v>323</v>
      </c>
      <c r="M61" s="2" t="s">
        <v>16</v>
      </c>
      <c r="N61" s="2" t="s">
        <v>17</v>
      </c>
    </row>
    <row r="62" spans="1:14" x14ac:dyDescent="0.3">
      <c r="A62" s="2" t="s">
        <v>1</v>
      </c>
      <c r="B62" s="2" t="s">
        <v>327</v>
      </c>
      <c r="C62" s="2" t="s">
        <v>188</v>
      </c>
      <c r="D62" s="2" t="s">
        <v>182</v>
      </c>
      <c r="E62" s="2" t="s">
        <v>2</v>
      </c>
      <c r="F62" s="2" t="s">
        <v>186</v>
      </c>
      <c r="G62" s="2" t="str">
        <f t="shared" si="0"/>
        <v>0000</v>
      </c>
      <c r="H62" s="2" t="s">
        <v>14</v>
      </c>
      <c r="I62" s="2" t="s">
        <v>116</v>
      </c>
      <c r="J62" s="3">
        <v>45540</v>
      </c>
      <c r="K62" s="4">
        <v>2453.12</v>
      </c>
      <c r="L62" s="6" t="s">
        <v>323</v>
      </c>
      <c r="M62" s="2" t="s">
        <v>187</v>
      </c>
      <c r="N62" s="2" t="s">
        <v>117</v>
      </c>
    </row>
    <row r="63" spans="1:14" x14ac:dyDescent="0.3">
      <c r="A63" s="2" t="s">
        <v>1</v>
      </c>
      <c r="B63" s="2" t="s">
        <v>329</v>
      </c>
      <c r="C63" s="2" t="s">
        <v>268</v>
      </c>
      <c r="D63" s="2" t="s">
        <v>199</v>
      </c>
      <c r="E63" s="2" t="s">
        <v>2</v>
      </c>
      <c r="F63" s="2" t="s">
        <v>267</v>
      </c>
      <c r="G63" s="2" t="str">
        <f t="shared" si="0"/>
        <v>MA01</v>
      </c>
      <c r="H63" s="2" t="s">
        <v>14</v>
      </c>
      <c r="I63" s="2" t="s">
        <v>118</v>
      </c>
      <c r="J63" s="3">
        <v>45540</v>
      </c>
      <c r="K63" s="4">
        <v>4760</v>
      </c>
      <c r="L63" s="6" t="s">
        <v>323</v>
      </c>
      <c r="M63" s="2" t="s">
        <v>246</v>
      </c>
      <c r="N63" s="2" t="s">
        <v>53</v>
      </c>
    </row>
    <row r="64" spans="1:14" x14ac:dyDescent="0.3">
      <c r="A64" s="2" t="s">
        <v>1</v>
      </c>
      <c r="B64" s="2" t="s">
        <v>327</v>
      </c>
      <c r="C64" s="2" t="s">
        <v>289</v>
      </c>
      <c r="D64" s="2" t="s">
        <v>291</v>
      </c>
      <c r="E64" s="2" t="s">
        <v>2</v>
      </c>
      <c r="F64" s="2" t="s">
        <v>290</v>
      </c>
      <c r="G64" s="2" t="str">
        <f t="shared" si="0"/>
        <v>MA05</v>
      </c>
      <c r="H64" s="2" t="s">
        <v>14</v>
      </c>
      <c r="I64" s="2" t="s">
        <v>115</v>
      </c>
      <c r="J64" s="3">
        <v>45540</v>
      </c>
      <c r="K64" s="4">
        <v>9684.92</v>
      </c>
      <c r="L64" s="6" t="s">
        <v>323</v>
      </c>
      <c r="M64" s="2" t="s">
        <v>325</v>
      </c>
      <c r="N64" s="2" t="s">
        <v>86</v>
      </c>
    </row>
    <row r="65" spans="1:14" x14ac:dyDescent="0.3">
      <c r="A65" s="2" t="s">
        <v>1</v>
      </c>
      <c r="B65" s="2" t="s">
        <v>327</v>
      </c>
      <c r="C65" s="2" t="s">
        <v>301</v>
      </c>
      <c r="D65" s="2" t="s">
        <v>195</v>
      </c>
      <c r="E65" s="2" t="s">
        <v>2</v>
      </c>
      <c r="F65" s="2" t="s">
        <v>302</v>
      </c>
      <c r="G65" s="2" t="str">
        <f t="shared" si="0"/>
        <v>MA05</v>
      </c>
      <c r="H65" s="2" t="s">
        <v>14</v>
      </c>
      <c r="I65" s="2" t="s">
        <v>119</v>
      </c>
      <c r="J65" s="3">
        <v>45541</v>
      </c>
      <c r="K65" s="4">
        <v>-1050</v>
      </c>
      <c r="L65" s="6" t="s">
        <v>323</v>
      </c>
      <c r="M65" s="2" t="s">
        <v>303</v>
      </c>
      <c r="N65" s="2" t="s">
        <v>42</v>
      </c>
    </row>
    <row r="66" spans="1:14" x14ac:dyDescent="0.3">
      <c r="A66" s="2" t="s">
        <v>1</v>
      </c>
      <c r="B66" s="2" t="s">
        <v>329</v>
      </c>
      <c r="C66" s="2" t="s">
        <v>268</v>
      </c>
      <c r="D66" s="2" t="s">
        <v>199</v>
      </c>
      <c r="E66" s="2" t="s">
        <v>2</v>
      </c>
      <c r="F66" s="2" t="s">
        <v>267</v>
      </c>
      <c r="G66" s="2" t="str">
        <f t="shared" si="0"/>
        <v>MA01</v>
      </c>
      <c r="H66" s="2" t="s">
        <v>14</v>
      </c>
      <c r="I66" s="2" t="s">
        <v>120</v>
      </c>
      <c r="J66" s="3">
        <v>45541</v>
      </c>
      <c r="K66" s="4">
        <v>1950</v>
      </c>
      <c r="L66" s="6" t="s">
        <v>323</v>
      </c>
      <c r="M66" s="2" t="s">
        <v>246</v>
      </c>
      <c r="N66" s="2" t="s">
        <v>49</v>
      </c>
    </row>
    <row r="67" spans="1:14" x14ac:dyDescent="0.3">
      <c r="A67" s="2" t="s">
        <v>1</v>
      </c>
      <c r="B67" s="2" t="s">
        <v>329</v>
      </c>
      <c r="C67" s="2" t="s">
        <v>268</v>
      </c>
      <c r="D67" s="2" t="s">
        <v>199</v>
      </c>
      <c r="E67" s="2" t="s">
        <v>2</v>
      </c>
      <c r="F67" s="2" t="s">
        <v>267</v>
      </c>
      <c r="G67" s="2" t="str">
        <f t="shared" si="0"/>
        <v>MA01</v>
      </c>
      <c r="H67" s="2" t="s">
        <v>14</v>
      </c>
      <c r="I67" s="2" t="s">
        <v>121</v>
      </c>
      <c r="J67" s="3">
        <v>45541</v>
      </c>
      <c r="K67" s="4">
        <v>1950</v>
      </c>
      <c r="L67" s="6" t="s">
        <v>323</v>
      </c>
      <c r="M67" s="2" t="s">
        <v>246</v>
      </c>
      <c r="N67" s="2" t="s">
        <v>49</v>
      </c>
    </row>
    <row r="68" spans="1:14" x14ac:dyDescent="0.3">
      <c r="A68" s="2" t="s">
        <v>1</v>
      </c>
      <c r="B68" s="2" t="s">
        <v>329</v>
      </c>
      <c r="C68" s="2" t="s">
        <v>264</v>
      </c>
      <c r="D68" s="2" t="s">
        <v>223</v>
      </c>
      <c r="E68" s="2" t="s">
        <v>2</v>
      </c>
      <c r="F68" s="2" t="s">
        <v>266</v>
      </c>
      <c r="G68" s="2" t="str">
        <f t="shared" si="0"/>
        <v>MA01</v>
      </c>
      <c r="H68" s="2" t="s">
        <v>14</v>
      </c>
      <c r="I68" s="2" t="s">
        <v>122</v>
      </c>
      <c r="J68" s="3">
        <v>45542</v>
      </c>
      <c r="K68" s="4">
        <v>983.4</v>
      </c>
      <c r="L68" s="6" t="s">
        <v>323</v>
      </c>
      <c r="M68" s="2" t="s">
        <v>251</v>
      </c>
      <c r="N68" s="2" t="s">
        <v>123</v>
      </c>
    </row>
    <row r="69" spans="1:14" x14ac:dyDescent="0.3">
      <c r="A69" s="2" t="s">
        <v>1</v>
      </c>
      <c r="B69" s="2" t="s">
        <v>327</v>
      </c>
      <c r="C69" s="2" t="s">
        <v>189</v>
      </c>
      <c r="D69" s="2" t="s">
        <v>192</v>
      </c>
      <c r="E69" s="2" t="s">
        <v>2</v>
      </c>
      <c r="F69" s="2" t="s">
        <v>190</v>
      </c>
      <c r="G69" s="2" t="str">
        <f t="shared" si="0"/>
        <v>MA05</v>
      </c>
      <c r="H69" s="2" t="s">
        <v>14</v>
      </c>
      <c r="I69" s="2" t="s">
        <v>127</v>
      </c>
      <c r="J69" s="3">
        <v>45544</v>
      </c>
      <c r="K69" s="4">
        <v>1088.5</v>
      </c>
      <c r="L69" s="6" t="s">
        <v>323</v>
      </c>
      <c r="M69" s="2" t="s">
        <v>191</v>
      </c>
      <c r="N69" s="2" t="s">
        <v>76</v>
      </c>
    </row>
    <row r="70" spans="1:14" x14ac:dyDescent="0.3">
      <c r="A70" s="2" t="s">
        <v>1</v>
      </c>
      <c r="B70" s="2" t="s">
        <v>329</v>
      </c>
      <c r="C70" s="2" t="s">
        <v>268</v>
      </c>
      <c r="D70" s="2" t="s">
        <v>199</v>
      </c>
      <c r="E70" s="2" t="s">
        <v>2</v>
      </c>
      <c r="F70" s="2" t="s">
        <v>267</v>
      </c>
      <c r="G70" s="2" t="str">
        <f t="shared" ref="G70:G117" si="1">RIGHT(F70,4)</f>
        <v>MA01</v>
      </c>
      <c r="H70" s="2" t="s">
        <v>14</v>
      </c>
      <c r="I70" s="2" t="s">
        <v>124</v>
      </c>
      <c r="J70" s="3">
        <v>45544</v>
      </c>
      <c r="K70" s="4">
        <v>1950</v>
      </c>
      <c r="L70" s="6" t="s">
        <v>323</v>
      </c>
      <c r="M70" s="2" t="s">
        <v>246</v>
      </c>
      <c r="N70" s="2" t="s">
        <v>49</v>
      </c>
    </row>
    <row r="71" spans="1:14" x14ac:dyDescent="0.3">
      <c r="A71" s="2" t="s">
        <v>1</v>
      </c>
      <c r="B71" s="2" t="s">
        <v>329</v>
      </c>
      <c r="C71" s="2" t="s">
        <v>268</v>
      </c>
      <c r="D71" s="2" t="s">
        <v>199</v>
      </c>
      <c r="E71" s="2" t="s">
        <v>2</v>
      </c>
      <c r="F71" s="2" t="s">
        <v>267</v>
      </c>
      <c r="G71" s="2" t="str">
        <f t="shared" si="1"/>
        <v>MA01</v>
      </c>
      <c r="H71" s="2" t="s">
        <v>14</v>
      </c>
      <c r="I71" s="2" t="s">
        <v>125</v>
      </c>
      <c r="J71" s="3">
        <v>45544</v>
      </c>
      <c r="K71" s="4">
        <v>1950</v>
      </c>
      <c r="L71" s="6" t="s">
        <v>323</v>
      </c>
      <c r="M71" s="2" t="s">
        <v>246</v>
      </c>
      <c r="N71" s="2" t="s">
        <v>49</v>
      </c>
    </row>
    <row r="72" spans="1:14" x14ac:dyDescent="0.3">
      <c r="A72" s="2" t="s">
        <v>1</v>
      </c>
      <c r="B72" s="2" t="s">
        <v>329</v>
      </c>
      <c r="C72" s="2" t="s">
        <v>268</v>
      </c>
      <c r="D72" s="2" t="s">
        <v>199</v>
      </c>
      <c r="E72" s="2" t="s">
        <v>2</v>
      </c>
      <c r="F72" s="2" t="s">
        <v>267</v>
      </c>
      <c r="G72" s="2" t="str">
        <f t="shared" si="1"/>
        <v>MA01</v>
      </c>
      <c r="H72" s="2" t="s">
        <v>14</v>
      </c>
      <c r="I72" s="2" t="s">
        <v>126</v>
      </c>
      <c r="J72" s="3">
        <v>45544</v>
      </c>
      <c r="K72" s="4">
        <v>1950</v>
      </c>
      <c r="L72" s="6" t="s">
        <v>323</v>
      </c>
      <c r="M72" s="2" t="s">
        <v>246</v>
      </c>
      <c r="N72" s="2" t="s">
        <v>49</v>
      </c>
    </row>
    <row r="73" spans="1:14" x14ac:dyDescent="0.3">
      <c r="A73" s="2" t="s">
        <v>1</v>
      </c>
      <c r="B73" s="2" t="s">
        <v>328</v>
      </c>
      <c r="C73" s="2" t="s">
        <v>234</v>
      </c>
      <c r="D73" s="2" t="s">
        <v>236</v>
      </c>
      <c r="E73" s="2" t="s">
        <v>2</v>
      </c>
      <c r="F73" s="2" t="s">
        <v>235</v>
      </c>
      <c r="G73" s="2" t="str">
        <f t="shared" si="1"/>
        <v>CF01</v>
      </c>
      <c r="H73" s="2" t="s">
        <v>14</v>
      </c>
      <c r="I73" s="2" t="s">
        <v>128</v>
      </c>
      <c r="J73" s="3">
        <v>45545</v>
      </c>
      <c r="K73" s="4">
        <v>1543.5</v>
      </c>
      <c r="L73" s="6" t="s">
        <v>323</v>
      </c>
      <c r="M73" s="2" t="s">
        <v>237</v>
      </c>
      <c r="N73" s="2" t="s">
        <v>129</v>
      </c>
    </row>
    <row r="74" spans="1:14" x14ac:dyDescent="0.3">
      <c r="A74" s="2" t="s">
        <v>1</v>
      </c>
      <c r="B74" s="2" t="s">
        <v>327</v>
      </c>
      <c r="C74" s="2" t="s">
        <v>12</v>
      </c>
      <c r="D74" s="2" t="s">
        <v>13</v>
      </c>
      <c r="E74" s="2" t="s">
        <v>2</v>
      </c>
      <c r="F74" s="2" t="s">
        <v>11</v>
      </c>
      <c r="G74" s="2" t="str">
        <f t="shared" si="1"/>
        <v>0000</v>
      </c>
      <c r="H74" s="2" t="s">
        <v>14</v>
      </c>
      <c r="I74" s="2" t="s">
        <v>21</v>
      </c>
      <c r="J74" s="3">
        <v>45545</v>
      </c>
      <c r="K74" s="4">
        <v>1805.45</v>
      </c>
      <c r="L74" s="6" t="s">
        <v>323</v>
      </c>
      <c r="M74" s="2" t="s">
        <v>22</v>
      </c>
      <c r="N74" s="2" t="s">
        <v>23</v>
      </c>
    </row>
    <row r="75" spans="1:14" x14ac:dyDescent="0.3">
      <c r="A75" s="2" t="s">
        <v>1</v>
      </c>
      <c r="B75" s="2" t="s">
        <v>327</v>
      </c>
      <c r="C75" s="2" t="s">
        <v>12</v>
      </c>
      <c r="D75" s="2" t="s">
        <v>13</v>
      </c>
      <c r="E75" s="2" t="s">
        <v>2</v>
      </c>
      <c r="F75" s="2" t="s">
        <v>11</v>
      </c>
      <c r="G75" s="2" t="str">
        <f t="shared" si="1"/>
        <v>0000</v>
      </c>
      <c r="H75" s="2" t="s">
        <v>14</v>
      </c>
      <c r="I75" s="2" t="s">
        <v>24</v>
      </c>
      <c r="J75" s="3">
        <v>45546</v>
      </c>
      <c r="K75" s="4">
        <v>624.75</v>
      </c>
      <c r="L75" s="6" t="s">
        <v>323</v>
      </c>
      <c r="M75" s="2" t="s">
        <v>28</v>
      </c>
      <c r="N75" s="2" t="s">
        <v>25</v>
      </c>
    </row>
    <row r="76" spans="1:14" x14ac:dyDescent="0.3">
      <c r="A76" s="2" t="s">
        <v>1</v>
      </c>
      <c r="B76" s="2" t="s">
        <v>327</v>
      </c>
      <c r="C76" s="2" t="s">
        <v>12</v>
      </c>
      <c r="D76" s="2" t="s">
        <v>13</v>
      </c>
      <c r="E76" s="2" t="s">
        <v>2</v>
      </c>
      <c r="F76" s="2" t="s">
        <v>11</v>
      </c>
      <c r="G76" s="2" t="str">
        <f t="shared" si="1"/>
        <v>0000</v>
      </c>
      <c r="H76" s="2" t="s">
        <v>14</v>
      </c>
      <c r="I76" s="2" t="s">
        <v>24</v>
      </c>
      <c r="J76" s="3">
        <v>45546</v>
      </c>
      <c r="K76" s="4">
        <v>624.75</v>
      </c>
      <c r="L76" s="6" t="s">
        <v>323</v>
      </c>
      <c r="M76" s="2" t="s">
        <v>31</v>
      </c>
      <c r="N76" s="2" t="s">
        <v>25</v>
      </c>
    </row>
    <row r="77" spans="1:14" x14ac:dyDescent="0.3">
      <c r="A77" s="2" t="s">
        <v>1</v>
      </c>
      <c r="B77" s="2" t="s">
        <v>327</v>
      </c>
      <c r="C77" s="2" t="s">
        <v>12</v>
      </c>
      <c r="D77" s="2" t="s">
        <v>13</v>
      </c>
      <c r="E77" s="2" t="s">
        <v>2</v>
      </c>
      <c r="F77" s="2" t="s">
        <v>11</v>
      </c>
      <c r="G77" s="2" t="str">
        <f t="shared" si="1"/>
        <v>0000</v>
      </c>
      <c r="H77" s="2" t="s">
        <v>14</v>
      </c>
      <c r="I77" s="2" t="s">
        <v>24</v>
      </c>
      <c r="J77" s="3">
        <v>45546</v>
      </c>
      <c r="K77" s="4">
        <v>629.25</v>
      </c>
      <c r="L77" s="6" t="s">
        <v>323</v>
      </c>
      <c r="M77" s="2" t="s">
        <v>26</v>
      </c>
      <c r="N77" s="2" t="s">
        <v>25</v>
      </c>
    </row>
    <row r="78" spans="1:14" x14ac:dyDescent="0.3">
      <c r="A78" s="2" t="s">
        <v>1</v>
      </c>
      <c r="B78" s="2" t="s">
        <v>327</v>
      </c>
      <c r="C78" s="2" t="s">
        <v>12</v>
      </c>
      <c r="D78" s="2" t="s">
        <v>13</v>
      </c>
      <c r="E78" s="2" t="s">
        <v>2</v>
      </c>
      <c r="F78" s="2" t="s">
        <v>11</v>
      </c>
      <c r="G78" s="2" t="str">
        <f t="shared" si="1"/>
        <v>0000</v>
      </c>
      <c r="H78" s="2" t="s">
        <v>14</v>
      </c>
      <c r="I78" s="2" t="s">
        <v>24</v>
      </c>
      <c r="J78" s="3">
        <v>45546</v>
      </c>
      <c r="K78" s="4">
        <v>629.25</v>
      </c>
      <c r="L78" s="6" t="s">
        <v>323</v>
      </c>
      <c r="M78" s="2" t="s">
        <v>27</v>
      </c>
      <c r="N78" s="2" t="s">
        <v>25</v>
      </c>
    </row>
    <row r="79" spans="1:14" x14ac:dyDescent="0.3">
      <c r="A79" s="2" t="s">
        <v>1</v>
      </c>
      <c r="B79" s="2" t="s">
        <v>327</v>
      </c>
      <c r="C79" s="2" t="s">
        <v>12</v>
      </c>
      <c r="D79" s="2" t="s">
        <v>13</v>
      </c>
      <c r="E79" s="2" t="s">
        <v>2</v>
      </c>
      <c r="F79" s="2" t="s">
        <v>11</v>
      </c>
      <c r="G79" s="2" t="str">
        <f t="shared" si="1"/>
        <v>0000</v>
      </c>
      <c r="H79" s="2" t="s">
        <v>14</v>
      </c>
      <c r="I79" s="2" t="s">
        <v>32</v>
      </c>
      <c r="J79" s="3">
        <v>45546</v>
      </c>
      <c r="K79" s="4">
        <v>669.6</v>
      </c>
      <c r="L79" s="6" t="s">
        <v>323</v>
      </c>
      <c r="M79" s="2" t="s">
        <v>33</v>
      </c>
      <c r="N79" s="2" t="s">
        <v>34</v>
      </c>
    </row>
    <row r="80" spans="1:14" x14ac:dyDescent="0.3">
      <c r="A80" s="2" t="s">
        <v>1</v>
      </c>
      <c r="B80" s="2" t="s">
        <v>327</v>
      </c>
      <c r="C80" s="2" t="s">
        <v>12</v>
      </c>
      <c r="D80" s="2" t="s">
        <v>13</v>
      </c>
      <c r="E80" s="2" t="s">
        <v>2</v>
      </c>
      <c r="F80" s="2" t="s">
        <v>11</v>
      </c>
      <c r="G80" s="2" t="str">
        <f t="shared" si="1"/>
        <v>0000</v>
      </c>
      <c r="H80" s="2" t="s">
        <v>14</v>
      </c>
      <c r="I80" s="2" t="s">
        <v>32</v>
      </c>
      <c r="J80" s="3">
        <v>45546</v>
      </c>
      <c r="K80" s="4">
        <v>703.08</v>
      </c>
      <c r="L80" s="6" t="s">
        <v>323</v>
      </c>
      <c r="M80" s="2" t="s">
        <v>35</v>
      </c>
      <c r="N80" s="2" t="s">
        <v>34</v>
      </c>
    </row>
    <row r="81" spans="1:14" x14ac:dyDescent="0.3">
      <c r="A81" s="2" t="s">
        <v>1</v>
      </c>
      <c r="B81" s="2" t="s">
        <v>327</v>
      </c>
      <c r="C81" s="2" t="s">
        <v>310</v>
      </c>
      <c r="D81" s="2" t="s">
        <v>192</v>
      </c>
      <c r="E81" s="2" t="s">
        <v>2</v>
      </c>
      <c r="F81" s="2" t="s">
        <v>311</v>
      </c>
      <c r="G81" s="2" t="str">
        <f t="shared" si="1"/>
        <v>MA05</v>
      </c>
      <c r="H81" s="2" t="s">
        <v>14</v>
      </c>
      <c r="I81" s="2" t="s">
        <v>133</v>
      </c>
      <c r="J81" s="3">
        <v>45546</v>
      </c>
      <c r="K81" s="4">
        <v>2372.6999999999998</v>
      </c>
      <c r="L81" s="6" t="s">
        <v>323</v>
      </c>
      <c r="M81" s="2" t="s">
        <v>191</v>
      </c>
      <c r="N81" s="2" t="s">
        <v>76</v>
      </c>
    </row>
    <row r="82" spans="1:14" x14ac:dyDescent="0.3">
      <c r="A82" s="2" t="s">
        <v>1</v>
      </c>
      <c r="B82" s="2" t="s">
        <v>329</v>
      </c>
      <c r="C82" s="2" t="s">
        <v>233</v>
      </c>
      <c r="D82" s="2" t="s">
        <v>226</v>
      </c>
      <c r="E82" s="2" t="s">
        <v>2</v>
      </c>
      <c r="F82" s="2" t="s">
        <v>231</v>
      </c>
      <c r="G82" s="2" t="str">
        <f t="shared" si="1"/>
        <v>FF01</v>
      </c>
      <c r="H82" s="2" t="s">
        <v>14</v>
      </c>
      <c r="I82" s="2" t="s">
        <v>132</v>
      </c>
      <c r="J82" s="3">
        <v>45546</v>
      </c>
      <c r="K82" s="4">
        <v>44448.08</v>
      </c>
      <c r="L82" s="6" t="s">
        <v>323</v>
      </c>
      <c r="M82" s="2" t="s">
        <v>232</v>
      </c>
      <c r="N82" s="2" t="s">
        <v>131</v>
      </c>
    </row>
    <row r="83" spans="1:14" x14ac:dyDescent="0.3">
      <c r="A83" s="2" t="s">
        <v>1</v>
      </c>
      <c r="B83" s="2" t="s">
        <v>329</v>
      </c>
      <c r="C83" s="2" t="s">
        <v>233</v>
      </c>
      <c r="D83" s="2" t="s">
        <v>226</v>
      </c>
      <c r="E83" s="2" t="s">
        <v>2</v>
      </c>
      <c r="F83" s="2" t="s">
        <v>231</v>
      </c>
      <c r="G83" s="2" t="str">
        <f t="shared" si="1"/>
        <v>FF01</v>
      </c>
      <c r="H83" s="2" t="s">
        <v>14</v>
      </c>
      <c r="I83" s="2" t="s">
        <v>134</v>
      </c>
      <c r="J83" s="3">
        <v>45546</v>
      </c>
      <c r="K83" s="4">
        <v>44448.08</v>
      </c>
      <c r="L83" s="6" t="s">
        <v>323</v>
      </c>
      <c r="M83" s="2" t="s">
        <v>232</v>
      </c>
      <c r="N83" s="2" t="s">
        <v>131</v>
      </c>
    </row>
    <row r="84" spans="1:14" x14ac:dyDescent="0.3">
      <c r="A84" s="2" t="s">
        <v>1</v>
      </c>
      <c r="B84" s="2" t="s">
        <v>329</v>
      </c>
      <c r="C84" s="2" t="s">
        <v>233</v>
      </c>
      <c r="D84" s="2" t="s">
        <v>226</v>
      </c>
      <c r="E84" s="2" t="s">
        <v>2</v>
      </c>
      <c r="F84" s="2" t="s">
        <v>231</v>
      </c>
      <c r="G84" s="2" t="str">
        <f t="shared" si="1"/>
        <v>FF01</v>
      </c>
      <c r="H84" s="2" t="s">
        <v>14</v>
      </c>
      <c r="I84" s="2" t="s">
        <v>135</v>
      </c>
      <c r="J84" s="3">
        <v>45546</v>
      </c>
      <c r="K84" s="4">
        <v>44448.08</v>
      </c>
      <c r="L84" s="6" t="s">
        <v>323</v>
      </c>
      <c r="M84" s="2" t="s">
        <v>232</v>
      </c>
      <c r="N84" s="2" t="s">
        <v>131</v>
      </c>
    </row>
    <row r="85" spans="1:14" x14ac:dyDescent="0.3">
      <c r="A85" s="2" t="s">
        <v>1</v>
      </c>
      <c r="B85" s="2" t="s">
        <v>329</v>
      </c>
      <c r="C85" s="2" t="s">
        <v>233</v>
      </c>
      <c r="D85" s="2" t="s">
        <v>226</v>
      </c>
      <c r="E85" s="2" t="s">
        <v>2</v>
      </c>
      <c r="F85" s="2" t="s">
        <v>231</v>
      </c>
      <c r="G85" s="2" t="str">
        <f t="shared" si="1"/>
        <v>FF01</v>
      </c>
      <c r="H85" s="2" t="s">
        <v>14</v>
      </c>
      <c r="I85" s="2" t="s">
        <v>130</v>
      </c>
      <c r="J85" s="3">
        <v>45546</v>
      </c>
      <c r="K85" s="4">
        <v>47817.08</v>
      </c>
      <c r="L85" s="6" t="s">
        <v>323</v>
      </c>
      <c r="M85" s="2" t="s">
        <v>232</v>
      </c>
      <c r="N85" s="2" t="s">
        <v>131</v>
      </c>
    </row>
    <row r="86" spans="1:14" x14ac:dyDescent="0.3">
      <c r="A86" s="2" t="s">
        <v>1</v>
      </c>
      <c r="B86" s="2" t="s">
        <v>327</v>
      </c>
      <c r="C86" s="2" t="s">
        <v>310</v>
      </c>
      <c r="D86" s="2" t="s">
        <v>223</v>
      </c>
      <c r="E86" s="2" t="s">
        <v>2</v>
      </c>
      <c r="F86" s="2" t="s">
        <v>314</v>
      </c>
      <c r="G86" s="2" t="str">
        <f t="shared" si="1"/>
        <v>MA05</v>
      </c>
      <c r="H86" s="2" t="s">
        <v>14</v>
      </c>
      <c r="I86" s="2" t="s">
        <v>136</v>
      </c>
      <c r="J86" s="3">
        <v>45547</v>
      </c>
      <c r="K86" s="4">
        <v>750</v>
      </c>
      <c r="L86" s="6" t="s">
        <v>323</v>
      </c>
      <c r="M86" s="2" t="s">
        <v>288</v>
      </c>
      <c r="N86" s="2" t="s">
        <v>111</v>
      </c>
    </row>
    <row r="87" spans="1:14" x14ac:dyDescent="0.3">
      <c r="A87" s="2" t="s">
        <v>1</v>
      </c>
      <c r="B87" s="2" t="s">
        <v>329</v>
      </c>
      <c r="C87" s="2" t="s">
        <v>257</v>
      </c>
      <c r="D87" s="2" t="s">
        <v>194</v>
      </c>
      <c r="E87" s="2" t="s">
        <v>2</v>
      </c>
      <c r="F87" s="2" t="s">
        <v>258</v>
      </c>
      <c r="G87" s="2" t="str">
        <f t="shared" si="1"/>
        <v>MA01</v>
      </c>
      <c r="H87" s="2" t="s">
        <v>14</v>
      </c>
      <c r="I87" s="2" t="s">
        <v>137</v>
      </c>
      <c r="J87" s="3">
        <v>45548</v>
      </c>
      <c r="K87" s="4">
        <v>1175</v>
      </c>
      <c r="L87" s="6" t="s">
        <v>323</v>
      </c>
      <c r="M87" s="2" t="s">
        <v>259</v>
      </c>
      <c r="N87" s="2" t="s">
        <v>138</v>
      </c>
    </row>
    <row r="88" spans="1:14" x14ac:dyDescent="0.3">
      <c r="A88" s="2" t="s">
        <v>1</v>
      </c>
      <c r="B88" s="2" t="s">
        <v>329</v>
      </c>
      <c r="C88" s="2" t="s">
        <v>257</v>
      </c>
      <c r="D88" s="2" t="s">
        <v>194</v>
      </c>
      <c r="E88" s="2" t="s">
        <v>2</v>
      </c>
      <c r="F88" s="2" t="s">
        <v>258</v>
      </c>
      <c r="G88" s="2" t="str">
        <f t="shared" si="1"/>
        <v>MA01</v>
      </c>
      <c r="H88" s="2" t="s">
        <v>14</v>
      </c>
      <c r="I88" s="2" t="s">
        <v>139</v>
      </c>
      <c r="J88" s="3">
        <v>45548</v>
      </c>
      <c r="K88" s="4">
        <v>1175</v>
      </c>
      <c r="L88" s="6" t="s">
        <v>323</v>
      </c>
      <c r="M88" s="2" t="s">
        <v>259</v>
      </c>
      <c r="N88" s="2" t="s">
        <v>138</v>
      </c>
    </row>
    <row r="89" spans="1:14" x14ac:dyDescent="0.3">
      <c r="A89" s="2" t="s">
        <v>1</v>
      </c>
      <c r="B89" s="2" t="s">
        <v>327</v>
      </c>
      <c r="C89" s="2" t="s">
        <v>12</v>
      </c>
      <c r="D89" s="2" t="s">
        <v>13</v>
      </c>
      <c r="E89" s="2" t="s">
        <v>2</v>
      </c>
      <c r="F89" s="2" t="s">
        <v>11</v>
      </c>
      <c r="G89" s="2" t="str">
        <f t="shared" si="1"/>
        <v>0000</v>
      </c>
      <c r="H89" s="2" t="s">
        <v>14</v>
      </c>
      <c r="I89" s="2" t="s">
        <v>38</v>
      </c>
      <c r="J89" s="3">
        <v>45551</v>
      </c>
      <c r="K89" s="4">
        <v>515.79999999999995</v>
      </c>
      <c r="L89" s="6" t="s">
        <v>323</v>
      </c>
      <c r="M89" s="2" t="s">
        <v>30</v>
      </c>
      <c r="N89" s="2" t="s">
        <v>39</v>
      </c>
    </row>
    <row r="90" spans="1:14" x14ac:dyDescent="0.3">
      <c r="A90" s="2" t="s">
        <v>1</v>
      </c>
      <c r="B90" s="2" t="s">
        <v>327</v>
      </c>
      <c r="C90" s="2" t="s">
        <v>12</v>
      </c>
      <c r="D90" s="2" t="s">
        <v>13</v>
      </c>
      <c r="E90" s="2" t="s">
        <v>2</v>
      </c>
      <c r="F90" s="2" t="s">
        <v>11</v>
      </c>
      <c r="G90" s="2" t="str">
        <f t="shared" si="1"/>
        <v>0000</v>
      </c>
      <c r="H90" s="2" t="s">
        <v>14</v>
      </c>
      <c r="I90" s="2" t="s">
        <v>38</v>
      </c>
      <c r="J90" s="3">
        <v>45551</v>
      </c>
      <c r="K90" s="4">
        <v>516.41</v>
      </c>
      <c r="L90" s="6" t="s">
        <v>323</v>
      </c>
      <c r="M90" s="2" t="s">
        <v>29</v>
      </c>
      <c r="N90" s="2" t="s">
        <v>39</v>
      </c>
    </row>
    <row r="91" spans="1:14" x14ac:dyDescent="0.3">
      <c r="A91" s="2" t="s">
        <v>1</v>
      </c>
      <c r="B91" s="2" t="s">
        <v>329</v>
      </c>
      <c r="C91" s="2" t="s">
        <v>248</v>
      </c>
      <c r="D91" s="2" t="s">
        <v>230</v>
      </c>
      <c r="E91" s="2" t="s">
        <v>2</v>
      </c>
      <c r="F91" s="2" t="s">
        <v>249</v>
      </c>
      <c r="G91" s="2" t="str">
        <f t="shared" si="1"/>
        <v>MA01</v>
      </c>
      <c r="H91" s="2" t="s">
        <v>14</v>
      </c>
      <c r="I91" s="2" t="s">
        <v>145</v>
      </c>
      <c r="J91" s="3">
        <v>45551</v>
      </c>
      <c r="K91" s="4">
        <v>525</v>
      </c>
      <c r="L91" s="6" t="s">
        <v>323</v>
      </c>
      <c r="M91" s="2" t="s">
        <v>250</v>
      </c>
      <c r="N91" s="2" t="s">
        <v>146</v>
      </c>
    </row>
    <row r="92" spans="1:14" x14ac:dyDescent="0.3">
      <c r="A92" s="2" t="s">
        <v>1</v>
      </c>
      <c r="B92" s="2" t="s">
        <v>327</v>
      </c>
      <c r="C92" s="2" t="s">
        <v>242</v>
      </c>
      <c r="D92" s="2" t="s">
        <v>230</v>
      </c>
      <c r="E92" s="2" t="s">
        <v>2</v>
      </c>
      <c r="F92" s="2" t="s">
        <v>241</v>
      </c>
      <c r="G92" s="2" t="str">
        <f t="shared" si="1"/>
        <v>MA05</v>
      </c>
      <c r="H92" s="2" t="s">
        <v>14</v>
      </c>
      <c r="I92" s="2" t="s">
        <v>147</v>
      </c>
      <c r="J92" s="3">
        <v>45551</v>
      </c>
      <c r="K92" s="4">
        <v>1367.04</v>
      </c>
      <c r="L92" s="6" t="s">
        <v>323</v>
      </c>
      <c r="M92" s="2" t="s">
        <v>243</v>
      </c>
      <c r="N92" s="2" t="s">
        <v>148</v>
      </c>
    </row>
    <row r="93" spans="1:14" x14ac:dyDescent="0.3">
      <c r="A93" s="2" t="s">
        <v>1</v>
      </c>
      <c r="B93" s="2" t="s">
        <v>327</v>
      </c>
      <c r="C93" s="2" t="s">
        <v>211</v>
      </c>
      <c r="D93" s="2" t="s">
        <v>192</v>
      </c>
      <c r="E93" s="2" t="s">
        <v>2</v>
      </c>
      <c r="F93" s="2" t="s">
        <v>212</v>
      </c>
      <c r="G93" s="2" t="str">
        <f t="shared" si="1"/>
        <v>MA05</v>
      </c>
      <c r="H93" s="2" t="s">
        <v>14</v>
      </c>
      <c r="I93" s="2" t="s">
        <v>144</v>
      </c>
      <c r="J93" s="3">
        <v>45551</v>
      </c>
      <c r="K93" s="4">
        <v>2539.1999999999998</v>
      </c>
      <c r="L93" s="6" t="s">
        <v>323</v>
      </c>
      <c r="M93" s="2" t="s">
        <v>191</v>
      </c>
      <c r="N93" s="2" t="s">
        <v>76</v>
      </c>
    </row>
    <row r="94" spans="1:14" x14ac:dyDescent="0.3">
      <c r="A94" s="2" t="s">
        <v>1</v>
      </c>
      <c r="B94" s="2" t="s">
        <v>328</v>
      </c>
      <c r="C94" s="2" t="s">
        <v>234</v>
      </c>
      <c r="D94" s="2" t="s">
        <v>236</v>
      </c>
      <c r="E94" s="2" t="s">
        <v>2</v>
      </c>
      <c r="F94" s="2" t="s">
        <v>235</v>
      </c>
      <c r="G94" s="2" t="str">
        <f t="shared" si="1"/>
        <v>CF01</v>
      </c>
      <c r="H94" s="2" t="s">
        <v>14</v>
      </c>
      <c r="I94" s="2" t="s">
        <v>143</v>
      </c>
      <c r="J94" s="3">
        <v>45551</v>
      </c>
      <c r="K94" s="4">
        <v>5145</v>
      </c>
      <c r="L94" s="6" t="s">
        <v>323</v>
      </c>
      <c r="M94" s="2" t="s">
        <v>237</v>
      </c>
      <c r="N94" s="2" t="s">
        <v>129</v>
      </c>
    </row>
    <row r="95" spans="1:14" x14ac:dyDescent="0.3">
      <c r="A95" s="2" t="s">
        <v>1</v>
      </c>
      <c r="B95" s="2" t="s">
        <v>327</v>
      </c>
      <c r="C95" s="2" t="s">
        <v>176</v>
      </c>
      <c r="D95" s="2" t="s">
        <v>44</v>
      </c>
      <c r="E95" s="2" t="s">
        <v>2</v>
      </c>
      <c r="F95" s="2" t="s">
        <v>174</v>
      </c>
      <c r="G95" s="2" t="str">
        <f t="shared" si="1"/>
        <v>0000</v>
      </c>
      <c r="H95" s="2" t="s">
        <v>14</v>
      </c>
      <c r="I95" s="2" t="s">
        <v>149</v>
      </c>
      <c r="J95" s="3">
        <v>45551</v>
      </c>
      <c r="K95" s="4">
        <v>6308.05</v>
      </c>
      <c r="L95" s="6" t="s">
        <v>323</v>
      </c>
      <c r="M95" s="2" t="s">
        <v>326</v>
      </c>
      <c r="N95" s="2" t="s">
        <v>150</v>
      </c>
    </row>
    <row r="96" spans="1:14" x14ac:dyDescent="0.3">
      <c r="A96" s="2" t="s">
        <v>1</v>
      </c>
      <c r="B96" s="2" t="s">
        <v>327</v>
      </c>
      <c r="C96" s="2" t="s">
        <v>289</v>
      </c>
      <c r="D96" s="2" t="s">
        <v>287</v>
      </c>
      <c r="E96" s="2" t="s">
        <v>2</v>
      </c>
      <c r="F96" s="2" t="s">
        <v>292</v>
      </c>
      <c r="G96" s="2" t="str">
        <f t="shared" si="1"/>
        <v>MA05</v>
      </c>
      <c r="H96" s="2" t="s">
        <v>14</v>
      </c>
      <c r="I96" s="2" t="s">
        <v>149</v>
      </c>
      <c r="J96" s="3">
        <v>45551</v>
      </c>
      <c r="K96" s="4">
        <v>6308.05</v>
      </c>
      <c r="L96" s="6" t="s">
        <v>323</v>
      </c>
      <c r="M96" s="2" t="s">
        <v>293</v>
      </c>
      <c r="N96" s="2" t="s">
        <v>150</v>
      </c>
    </row>
    <row r="97" spans="1:14" x14ac:dyDescent="0.3">
      <c r="A97" s="2" t="s">
        <v>1</v>
      </c>
      <c r="B97" s="2" t="s">
        <v>329</v>
      </c>
      <c r="C97" s="2" t="s">
        <v>245</v>
      </c>
      <c r="D97" s="2" t="s">
        <v>199</v>
      </c>
      <c r="E97" s="2" t="s">
        <v>2</v>
      </c>
      <c r="F97" s="2" t="s">
        <v>244</v>
      </c>
      <c r="G97" s="2" t="str">
        <f t="shared" si="1"/>
        <v>MA01</v>
      </c>
      <c r="H97" s="2" t="s">
        <v>14</v>
      </c>
      <c r="I97" s="2" t="s">
        <v>142</v>
      </c>
      <c r="J97" s="3">
        <v>45551</v>
      </c>
      <c r="K97" s="4">
        <v>9250</v>
      </c>
      <c r="L97" s="6" t="s">
        <v>323</v>
      </c>
      <c r="M97" s="2" t="s">
        <v>246</v>
      </c>
      <c r="N97" s="2" t="s">
        <v>141</v>
      </c>
    </row>
    <row r="98" spans="1:14" x14ac:dyDescent="0.3">
      <c r="A98" s="2" t="s">
        <v>1</v>
      </c>
      <c r="B98" s="2" t="s">
        <v>329</v>
      </c>
      <c r="C98" s="2" t="s">
        <v>245</v>
      </c>
      <c r="D98" s="2" t="s">
        <v>199</v>
      </c>
      <c r="E98" s="2" t="s">
        <v>2</v>
      </c>
      <c r="F98" s="2" t="s">
        <v>244</v>
      </c>
      <c r="G98" s="2" t="str">
        <f t="shared" si="1"/>
        <v>MA01</v>
      </c>
      <c r="H98" s="2" t="s">
        <v>14</v>
      </c>
      <c r="I98" s="2" t="s">
        <v>140</v>
      </c>
      <c r="J98" s="3">
        <v>45551</v>
      </c>
      <c r="K98" s="4">
        <v>11600</v>
      </c>
      <c r="L98" s="6" t="s">
        <v>323</v>
      </c>
      <c r="M98" s="2" t="s">
        <v>246</v>
      </c>
      <c r="N98" s="2" t="s">
        <v>141</v>
      </c>
    </row>
    <row r="99" spans="1:14" x14ac:dyDescent="0.3">
      <c r="A99" s="2" t="s">
        <v>1</v>
      </c>
      <c r="B99" s="2" t="s">
        <v>329</v>
      </c>
      <c r="C99" s="2" t="s">
        <v>255</v>
      </c>
      <c r="D99" s="2" t="s">
        <v>230</v>
      </c>
      <c r="E99" s="2" t="s">
        <v>2</v>
      </c>
      <c r="F99" s="2" t="s">
        <v>256</v>
      </c>
      <c r="G99" s="2" t="str">
        <f t="shared" si="1"/>
        <v>MA01</v>
      </c>
      <c r="H99" s="2" t="s">
        <v>14</v>
      </c>
      <c r="I99" s="2" t="s">
        <v>153</v>
      </c>
      <c r="J99" s="3">
        <v>45552</v>
      </c>
      <c r="K99" s="4">
        <v>624</v>
      </c>
      <c r="L99" s="6" t="s">
        <v>323</v>
      </c>
      <c r="M99" s="2" t="s">
        <v>250</v>
      </c>
      <c r="N99" s="2" t="s">
        <v>154</v>
      </c>
    </row>
    <row r="100" spans="1:14" x14ac:dyDescent="0.3">
      <c r="A100" s="2" t="s">
        <v>1</v>
      </c>
      <c r="B100" s="2" t="s">
        <v>329</v>
      </c>
      <c r="C100" s="2" t="s">
        <v>255</v>
      </c>
      <c r="D100" s="2" t="s">
        <v>230</v>
      </c>
      <c r="E100" s="2" t="s">
        <v>2</v>
      </c>
      <c r="F100" s="2" t="s">
        <v>256</v>
      </c>
      <c r="G100" s="2" t="str">
        <f t="shared" si="1"/>
        <v>MA01</v>
      </c>
      <c r="H100" s="2" t="s">
        <v>14</v>
      </c>
      <c r="I100" s="2" t="s">
        <v>153</v>
      </c>
      <c r="J100" s="3">
        <v>45552</v>
      </c>
      <c r="K100" s="4">
        <v>816</v>
      </c>
      <c r="L100" s="6" t="s">
        <v>323</v>
      </c>
      <c r="M100" s="2" t="s">
        <v>250</v>
      </c>
      <c r="N100" s="2" t="s">
        <v>154</v>
      </c>
    </row>
    <row r="101" spans="1:14" x14ac:dyDescent="0.3">
      <c r="A101" s="2" t="s">
        <v>1</v>
      </c>
      <c r="B101" s="2" t="s">
        <v>329</v>
      </c>
      <c r="C101" s="2" t="s">
        <v>255</v>
      </c>
      <c r="D101" s="2" t="s">
        <v>230</v>
      </c>
      <c r="E101" s="2" t="s">
        <v>2</v>
      </c>
      <c r="F101" s="2" t="s">
        <v>256</v>
      </c>
      <c r="G101" s="2" t="str">
        <f t="shared" si="1"/>
        <v>MA01</v>
      </c>
      <c r="H101" s="2" t="s">
        <v>14</v>
      </c>
      <c r="I101" s="2" t="s">
        <v>153</v>
      </c>
      <c r="J101" s="3">
        <v>45552</v>
      </c>
      <c r="K101" s="4">
        <v>912</v>
      </c>
      <c r="L101" s="6" t="s">
        <v>323</v>
      </c>
      <c r="M101" s="2" t="s">
        <v>250</v>
      </c>
      <c r="N101" s="2" t="s">
        <v>154</v>
      </c>
    </row>
    <row r="102" spans="1:14" x14ac:dyDescent="0.3">
      <c r="A102" s="2" t="s">
        <v>1</v>
      </c>
      <c r="B102" s="2" t="s">
        <v>329</v>
      </c>
      <c r="C102" s="2" t="s">
        <v>255</v>
      </c>
      <c r="D102" s="2" t="s">
        <v>230</v>
      </c>
      <c r="E102" s="2" t="s">
        <v>2</v>
      </c>
      <c r="F102" s="2" t="s">
        <v>256</v>
      </c>
      <c r="G102" s="2" t="str">
        <f t="shared" si="1"/>
        <v>MA01</v>
      </c>
      <c r="H102" s="2" t="s">
        <v>14</v>
      </c>
      <c r="I102" s="2" t="s">
        <v>153</v>
      </c>
      <c r="J102" s="3">
        <v>45552</v>
      </c>
      <c r="K102" s="4">
        <v>1070.57</v>
      </c>
      <c r="L102" s="6" t="s">
        <v>323</v>
      </c>
      <c r="M102" s="2" t="s">
        <v>250</v>
      </c>
      <c r="N102" s="2" t="s">
        <v>154</v>
      </c>
    </row>
    <row r="103" spans="1:14" x14ac:dyDescent="0.3">
      <c r="A103" s="2" t="s">
        <v>1</v>
      </c>
      <c r="B103" s="2" t="s">
        <v>329</v>
      </c>
      <c r="C103" s="2" t="s">
        <v>255</v>
      </c>
      <c r="D103" s="2" t="s">
        <v>230</v>
      </c>
      <c r="E103" s="2" t="s">
        <v>2</v>
      </c>
      <c r="F103" s="2" t="s">
        <v>256</v>
      </c>
      <c r="G103" s="2" t="str">
        <f t="shared" si="1"/>
        <v>MA01</v>
      </c>
      <c r="H103" s="2" t="s">
        <v>14</v>
      </c>
      <c r="I103" s="2" t="s">
        <v>153</v>
      </c>
      <c r="J103" s="3">
        <v>45552</v>
      </c>
      <c r="K103" s="4">
        <v>1272</v>
      </c>
      <c r="L103" s="6" t="s">
        <v>323</v>
      </c>
      <c r="M103" s="2" t="s">
        <v>250</v>
      </c>
      <c r="N103" s="2" t="s">
        <v>154</v>
      </c>
    </row>
    <row r="104" spans="1:14" x14ac:dyDescent="0.3">
      <c r="A104" s="2" t="s">
        <v>1</v>
      </c>
      <c r="B104" s="2" t="s">
        <v>327</v>
      </c>
      <c r="C104" s="2" t="s">
        <v>196</v>
      </c>
      <c r="D104" s="2" t="s">
        <v>194</v>
      </c>
      <c r="E104" s="2" t="s">
        <v>2</v>
      </c>
      <c r="F104" s="2" t="s">
        <v>200</v>
      </c>
      <c r="G104" s="2" t="str">
        <f t="shared" si="1"/>
        <v>MD01</v>
      </c>
      <c r="H104" s="2" t="s">
        <v>14</v>
      </c>
      <c r="I104" s="2" t="s">
        <v>151</v>
      </c>
      <c r="J104" s="3">
        <v>45552</v>
      </c>
      <c r="K104" s="4">
        <v>1476.16</v>
      </c>
      <c r="L104" s="6" t="s">
        <v>323</v>
      </c>
      <c r="M104" s="2" t="s">
        <v>201</v>
      </c>
      <c r="N104" s="2" t="s">
        <v>152</v>
      </c>
    </row>
    <row r="105" spans="1:14" x14ac:dyDescent="0.3">
      <c r="A105" s="2" t="s">
        <v>1</v>
      </c>
      <c r="B105" s="2" t="s">
        <v>327</v>
      </c>
      <c r="C105" s="2" t="s">
        <v>289</v>
      </c>
      <c r="D105" s="2" t="s">
        <v>287</v>
      </c>
      <c r="E105" s="2" t="s">
        <v>2</v>
      </c>
      <c r="F105" s="2" t="s">
        <v>292</v>
      </c>
      <c r="G105" s="2" t="str">
        <f t="shared" si="1"/>
        <v>MA05</v>
      </c>
      <c r="H105" s="2" t="s">
        <v>14</v>
      </c>
      <c r="I105" s="2" t="s">
        <v>155</v>
      </c>
      <c r="J105" s="3">
        <v>45552</v>
      </c>
      <c r="K105" s="4">
        <v>9158</v>
      </c>
      <c r="L105" s="6" t="s">
        <v>323</v>
      </c>
      <c r="M105" s="2" t="s">
        <v>294</v>
      </c>
      <c r="N105" s="2" t="s">
        <v>156</v>
      </c>
    </row>
    <row r="106" spans="1:14" x14ac:dyDescent="0.3">
      <c r="A106" s="2" t="s">
        <v>1</v>
      </c>
      <c r="B106" s="2" t="s">
        <v>327</v>
      </c>
      <c r="C106" s="2" t="s">
        <v>280</v>
      </c>
      <c r="D106" s="2" t="s">
        <v>286</v>
      </c>
      <c r="E106" s="2" t="s">
        <v>2</v>
      </c>
      <c r="F106" s="2" t="s">
        <v>284</v>
      </c>
      <c r="G106" s="2" t="str">
        <f t="shared" si="1"/>
        <v>MA05</v>
      </c>
      <c r="H106" s="2" t="s">
        <v>14</v>
      </c>
      <c r="I106" s="2" t="s">
        <v>159</v>
      </c>
      <c r="J106" s="3">
        <v>45553</v>
      </c>
      <c r="K106" s="4">
        <v>795</v>
      </c>
      <c r="L106" s="6" t="s">
        <v>323</v>
      </c>
      <c r="M106" s="2" t="s">
        <v>285</v>
      </c>
      <c r="N106" s="2" t="s">
        <v>160</v>
      </c>
    </row>
    <row r="107" spans="1:14" x14ac:dyDescent="0.3">
      <c r="A107" s="2" t="s">
        <v>1</v>
      </c>
      <c r="B107" s="2" t="s">
        <v>327</v>
      </c>
      <c r="C107" s="2" t="s">
        <v>189</v>
      </c>
      <c r="D107" s="2" t="s">
        <v>192</v>
      </c>
      <c r="E107" s="2" t="s">
        <v>2</v>
      </c>
      <c r="F107" s="2" t="s">
        <v>190</v>
      </c>
      <c r="G107" s="2" t="str">
        <f t="shared" si="1"/>
        <v>MA05</v>
      </c>
      <c r="H107" s="2" t="s">
        <v>14</v>
      </c>
      <c r="I107" s="2" t="s">
        <v>161</v>
      </c>
      <c r="J107" s="3">
        <v>45553</v>
      </c>
      <c r="K107" s="4">
        <v>895.97</v>
      </c>
      <c r="L107" s="6" t="s">
        <v>323</v>
      </c>
      <c r="M107" s="2" t="s">
        <v>191</v>
      </c>
      <c r="N107" s="2" t="s">
        <v>76</v>
      </c>
    </row>
    <row r="108" spans="1:14" x14ac:dyDescent="0.3">
      <c r="A108" s="2" t="s">
        <v>1</v>
      </c>
      <c r="B108" s="2" t="s">
        <v>329</v>
      </c>
      <c r="C108" s="2" t="s">
        <v>268</v>
      </c>
      <c r="D108" s="2" t="s">
        <v>199</v>
      </c>
      <c r="E108" s="2" t="s">
        <v>2</v>
      </c>
      <c r="F108" s="2" t="s">
        <v>267</v>
      </c>
      <c r="G108" s="2" t="str">
        <f t="shared" si="1"/>
        <v>MA01</v>
      </c>
      <c r="H108" s="2" t="s">
        <v>14</v>
      </c>
      <c r="I108" s="2" t="s">
        <v>157</v>
      </c>
      <c r="J108" s="3">
        <v>45553</v>
      </c>
      <c r="K108" s="4">
        <v>4500</v>
      </c>
      <c r="L108" s="6" t="s">
        <v>323</v>
      </c>
      <c r="M108" s="2" t="s">
        <v>246</v>
      </c>
      <c r="N108" s="2" t="s">
        <v>158</v>
      </c>
    </row>
    <row r="109" spans="1:14" x14ac:dyDescent="0.3">
      <c r="A109" s="2" t="s">
        <v>1</v>
      </c>
      <c r="B109" s="2" t="s">
        <v>328</v>
      </c>
      <c r="C109" s="2" t="s">
        <v>234</v>
      </c>
      <c r="D109" s="2" t="s">
        <v>195</v>
      </c>
      <c r="E109" s="2" t="s">
        <v>2</v>
      </c>
      <c r="F109" s="2" t="s">
        <v>238</v>
      </c>
      <c r="G109" s="2" t="str">
        <f t="shared" si="1"/>
        <v>CF01</v>
      </c>
      <c r="H109" s="2" t="s">
        <v>14</v>
      </c>
      <c r="I109" s="2" t="s">
        <v>166</v>
      </c>
      <c r="J109" s="3">
        <v>45554</v>
      </c>
      <c r="K109" s="4">
        <v>744</v>
      </c>
      <c r="L109" s="6" t="s">
        <v>323</v>
      </c>
      <c r="M109" s="2" t="s">
        <v>239</v>
      </c>
      <c r="N109" s="2" t="s">
        <v>167</v>
      </c>
    </row>
    <row r="110" spans="1:14" x14ac:dyDescent="0.3">
      <c r="A110" s="2" t="s">
        <v>1</v>
      </c>
      <c r="B110" s="2" t="s">
        <v>329</v>
      </c>
      <c r="C110" s="2" t="s">
        <v>261</v>
      </c>
      <c r="D110" s="2" t="s">
        <v>199</v>
      </c>
      <c r="E110" s="2" t="s">
        <v>2</v>
      </c>
      <c r="F110" s="2" t="s">
        <v>260</v>
      </c>
      <c r="G110" s="2" t="str">
        <f t="shared" si="1"/>
        <v>MA01</v>
      </c>
      <c r="H110" s="2" t="s">
        <v>14</v>
      </c>
      <c r="I110" s="2" t="s">
        <v>162</v>
      </c>
      <c r="J110" s="3">
        <v>45554</v>
      </c>
      <c r="K110" s="4">
        <v>2400</v>
      </c>
      <c r="L110" s="6" t="s">
        <v>323</v>
      </c>
      <c r="M110" s="2" t="s">
        <v>246</v>
      </c>
      <c r="N110" s="2" t="s">
        <v>163</v>
      </c>
    </row>
    <row r="111" spans="1:14" x14ac:dyDescent="0.3">
      <c r="A111" s="2" t="s">
        <v>1</v>
      </c>
      <c r="B111" s="2" t="s">
        <v>329</v>
      </c>
      <c r="C111" s="2" t="s">
        <v>270</v>
      </c>
      <c r="D111" s="2" t="s">
        <v>199</v>
      </c>
      <c r="E111" s="2" t="s">
        <v>2</v>
      </c>
      <c r="F111" s="2" t="s">
        <v>269</v>
      </c>
      <c r="G111" s="2" t="str">
        <f t="shared" si="1"/>
        <v>MA01</v>
      </c>
      <c r="H111" s="2" t="s">
        <v>14</v>
      </c>
      <c r="I111" s="2" t="s">
        <v>164</v>
      </c>
      <c r="J111" s="3">
        <v>45554</v>
      </c>
      <c r="K111" s="4">
        <v>10500</v>
      </c>
      <c r="L111" s="6" t="s">
        <v>323</v>
      </c>
      <c r="M111" s="2" t="s">
        <v>246</v>
      </c>
      <c r="N111" s="2" t="s">
        <v>165</v>
      </c>
    </row>
    <row r="112" spans="1:14" x14ac:dyDescent="0.3">
      <c r="A112" s="2" t="s">
        <v>1</v>
      </c>
      <c r="B112" s="2" t="s">
        <v>327</v>
      </c>
      <c r="C112" s="2" t="s">
        <v>12</v>
      </c>
      <c r="D112" s="2" t="s">
        <v>13</v>
      </c>
      <c r="E112" s="2" t="s">
        <v>2</v>
      </c>
      <c r="F112" s="2" t="s">
        <v>11</v>
      </c>
      <c r="G112" s="2" t="str">
        <f t="shared" si="1"/>
        <v>0000</v>
      </c>
      <c r="H112" s="2" t="s">
        <v>14</v>
      </c>
      <c r="I112" s="2" t="s">
        <v>40</v>
      </c>
      <c r="J112" s="3">
        <v>45555</v>
      </c>
      <c r="K112" s="4">
        <v>675</v>
      </c>
      <c r="L112" s="6" t="s">
        <v>323</v>
      </c>
      <c r="M112" s="2" t="s">
        <v>41</v>
      </c>
      <c r="N112" s="2" t="s">
        <v>37</v>
      </c>
    </row>
    <row r="113" spans="1:14" x14ac:dyDescent="0.3">
      <c r="A113" s="2" t="s">
        <v>1</v>
      </c>
      <c r="B113" s="2" t="s">
        <v>327</v>
      </c>
      <c r="C113" s="2" t="s">
        <v>280</v>
      </c>
      <c r="D113" s="2" t="s">
        <v>286</v>
      </c>
      <c r="E113" s="2" t="s">
        <v>2</v>
      </c>
      <c r="F113" s="2" t="s">
        <v>284</v>
      </c>
      <c r="G113" s="2" t="str">
        <f t="shared" si="1"/>
        <v>MA05</v>
      </c>
      <c r="H113" s="2" t="s">
        <v>14</v>
      </c>
      <c r="I113" s="2" t="s">
        <v>168</v>
      </c>
      <c r="J113" s="3">
        <v>45555</v>
      </c>
      <c r="K113" s="4">
        <v>985</v>
      </c>
      <c r="L113" s="6" t="s">
        <v>323</v>
      </c>
      <c r="M113" s="2" t="s">
        <v>285</v>
      </c>
      <c r="N113" s="2" t="s">
        <v>68</v>
      </c>
    </row>
    <row r="114" spans="1:14" x14ac:dyDescent="0.3">
      <c r="A114" s="2" t="s">
        <v>1</v>
      </c>
      <c r="B114" s="2" t="s">
        <v>329</v>
      </c>
      <c r="C114" s="2" t="s">
        <v>268</v>
      </c>
      <c r="D114" s="2" t="s">
        <v>199</v>
      </c>
      <c r="E114" s="2" t="s">
        <v>2</v>
      </c>
      <c r="F114" s="2" t="s">
        <v>267</v>
      </c>
      <c r="G114" s="2" t="str">
        <f t="shared" si="1"/>
        <v>MA01</v>
      </c>
      <c r="H114" s="2" t="s">
        <v>14</v>
      </c>
      <c r="I114" s="2" t="s">
        <v>169</v>
      </c>
      <c r="J114" s="3">
        <v>45555</v>
      </c>
      <c r="K114" s="4">
        <v>1165.83</v>
      </c>
      <c r="L114" s="6" t="s">
        <v>323</v>
      </c>
      <c r="M114" s="2" t="s">
        <v>246</v>
      </c>
      <c r="N114" s="2" t="s">
        <v>170</v>
      </c>
    </row>
    <row r="115" spans="1:14" x14ac:dyDescent="0.3">
      <c r="A115" s="2" t="s">
        <v>1</v>
      </c>
      <c r="B115" s="2" t="s">
        <v>327</v>
      </c>
      <c r="C115" s="2" t="s">
        <v>310</v>
      </c>
      <c r="D115" s="2" t="s">
        <v>192</v>
      </c>
      <c r="E115" s="2" t="s">
        <v>2</v>
      </c>
      <c r="F115" s="2" t="s">
        <v>311</v>
      </c>
      <c r="G115" s="2" t="str">
        <f t="shared" si="1"/>
        <v>MA05</v>
      </c>
      <c r="H115" s="2" t="s">
        <v>14</v>
      </c>
      <c r="I115" s="2" t="s">
        <v>172</v>
      </c>
      <c r="J115" s="3">
        <v>45558</v>
      </c>
      <c r="K115" s="4">
        <v>2851.47</v>
      </c>
      <c r="L115" s="6" t="s">
        <v>323</v>
      </c>
      <c r="M115" s="2" t="s">
        <v>191</v>
      </c>
      <c r="N115" s="2" t="s">
        <v>76</v>
      </c>
    </row>
    <row r="116" spans="1:14" x14ac:dyDescent="0.3">
      <c r="A116" s="2" t="s">
        <v>1</v>
      </c>
      <c r="B116" s="2" t="s">
        <v>327</v>
      </c>
      <c r="C116" s="2" t="s">
        <v>184</v>
      </c>
      <c r="D116" s="2" t="s">
        <v>185</v>
      </c>
      <c r="E116" s="2" t="s">
        <v>2</v>
      </c>
      <c r="F116" s="2" t="s">
        <v>183</v>
      </c>
      <c r="G116" s="2" t="str">
        <f t="shared" si="1"/>
        <v>0000</v>
      </c>
      <c r="H116" s="2" t="s">
        <v>14</v>
      </c>
      <c r="I116" s="2" t="s">
        <v>171</v>
      </c>
      <c r="J116" s="3">
        <v>45558</v>
      </c>
      <c r="K116" s="4">
        <v>16033.22</v>
      </c>
      <c r="L116" s="6" t="s">
        <v>323</v>
      </c>
      <c r="M116" s="2" t="s">
        <v>325</v>
      </c>
      <c r="N116" s="2" t="s">
        <v>86</v>
      </c>
    </row>
    <row r="117" spans="1:14" x14ac:dyDescent="0.3">
      <c r="A117" s="2" t="s">
        <v>1</v>
      </c>
      <c r="B117" s="2" t="s">
        <v>327</v>
      </c>
      <c r="C117" s="2" t="s">
        <v>178</v>
      </c>
      <c r="D117" s="2" t="s">
        <v>179</v>
      </c>
      <c r="E117" s="2" t="s">
        <v>2</v>
      </c>
      <c r="F117" s="2" t="s">
        <v>177</v>
      </c>
      <c r="G117" s="2" t="str">
        <f t="shared" si="1"/>
        <v>0000</v>
      </c>
      <c r="H117" s="2" t="s">
        <v>14</v>
      </c>
      <c r="I117" s="2" t="s">
        <v>173</v>
      </c>
      <c r="J117" s="3">
        <v>45560</v>
      </c>
      <c r="K117" s="4">
        <v>149935</v>
      </c>
      <c r="L117" s="6" t="s">
        <v>323</v>
      </c>
      <c r="M117" s="2" t="s">
        <v>324</v>
      </c>
      <c r="N117" s="2" t="s">
        <v>99</v>
      </c>
    </row>
  </sheetData>
  <autoFilter ref="A4:N117" xr:uid="{9D311BEC-9164-4E7B-887D-58FAA8AAD316}"/>
  <sortState xmlns:xlrd2="http://schemas.microsoft.com/office/spreadsheetml/2017/richdata2" ref="A5:N117">
    <sortCondition ref="J5:J117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62B5C796DAFB4299F1DB2733EECCC4" ma:contentTypeVersion="14" ma:contentTypeDescription="Create a new document." ma:contentTypeScope="" ma:versionID="9bc3b1f31522bf1737987e65749cca8b">
  <xsd:schema xmlns:xsd="http://www.w3.org/2001/XMLSchema" xmlns:xs="http://www.w3.org/2001/XMLSchema" xmlns:p="http://schemas.microsoft.com/office/2006/metadata/properties" xmlns:ns2="e94100a8-9ac1-4e8b-8722-13a439d0b281" xmlns:ns3="01ce9e27-f4ab-4566-8dcf-ac409c0026a2" xmlns:ns4="64d3fa1a-bed6-4544-b26f-918394aec69f" targetNamespace="http://schemas.microsoft.com/office/2006/metadata/properties" ma:root="true" ma:fieldsID="77179a8db58952179e47e90132f0021a" ns2:_="" ns3:_="" ns4:_="">
    <xsd:import namespace="e94100a8-9ac1-4e8b-8722-13a439d0b281"/>
    <xsd:import namespace="01ce9e27-f4ab-4566-8dcf-ac409c0026a2"/>
    <xsd:import namespace="64d3fa1a-bed6-4544-b26f-918394aec6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4100a8-9ac1-4e8b-8722-13a439d0b2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c69aa6fd-1465-4837-a4a3-3d7fe5f320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ce9e27-f4ab-4566-8dcf-ac409c0026a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8f94ad1-04a2-4d59-b243-f951f33ddfd3}" ma:internalName="TaxCatchAll" ma:showField="CatchAllData" ma:web="64d3fa1a-bed6-4544-b26f-918394aec6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d3fa1a-bed6-4544-b26f-918394aec69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1ce9e27-f4ab-4566-8dcf-ac409c0026a2" xsi:nil="true"/>
    <lcf76f155ced4ddcb4097134ff3c332f xmlns="e94100a8-9ac1-4e8b-8722-13a439d0b28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80FD3B6-C2C7-4BFA-9570-7304F7576084}"/>
</file>

<file path=customXml/itemProps2.xml><?xml version="1.0" encoding="utf-8"?>
<ds:datastoreItem xmlns:ds="http://schemas.openxmlformats.org/officeDocument/2006/customXml" ds:itemID="{91EC3D1B-03C4-4C2A-BB32-9B62D7CF311F}"/>
</file>

<file path=customXml/itemProps3.xml><?xml version="1.0" encoding="utf-8"?>
<ds:datastoreItem xmlns:ds="http://schemas.openxmlformats.org/officeDocument/2006/customXml" ds:itemID="{37AC373A-8B46-412F-A1CE-2561CF5474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 Brown</dc:creator>
  <cp:lastModifiedBy>Amie Brown</cp:lastModifiedBy>
  <dcterms:created xsi:type="dcterms:W3CDTF">2024-10-15T07:08:53Z</dcterms:created>
  <dcterms:modified xsi:type="dcterms:W3CDTF">2024-10-15T08:11:43Z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0x010100FD62B5C796DAFB4299F1DB2733EECCC4</vt:lpwstr>
  </property>
</Properties>
</file>